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Y:\kett_papers\HK\NWG\Methodenkurse NWG\ORGANISATION Methodenkurse\Webseite\"/>
    </mc:Choice>
  </mc:AlternateContent>
  <xr:revisionPtr revIDLastSave="0" documentId="13_ncr:1_{B9C4694F-4A69-4385-AEB8-E3E70CCA59BA}" xr6:coauthVersionLast="47" xr6:coauthVersionMax="47" xr10:uidLastSave="{00000000-0000-0000-0000-000000000000}"/>
  <bookViews>
    <workbookView xWindow="29220" yWindow="1710" windowWidth="27090" windowHeight="11295" xr2:uid="{00000000-000D-0000-FFFF-FFFF00000000}"/>
  </bookViews>
  <sheets>
    <sheet name="Erläuterung zur Umfrage" sheetId="20" r:id="rId1"/>
    <sheet name="Comp" sheetId="11" r:id="rId2"/>
    <sheet name="Entw. Gen." sheetId="12" r:id="rId3"/>
    <sheet name="Klin" sheetId="13" r:id="rId4"/>
    <sheet name="Kog" sheetId="14" r:id="rId5"/>
    <sheet name="Mol" sheetId="15" r:id="rId6"/>
    <sheet name="Pharma" sheetId="16" r:id="rId7"/>
    <sheet name="System" sheetId="17" r:id="rId8"/>
    <sheet name="Verh" sheetId="18" r:id="rId9"/>
    <sheet name="Zell" sheetId="19" r:id="rId10"/>
    <sheet name="Methoden kategorisiert" sheetId="8" r:id="rId11"/>
    <sheet name="JF" sheetId="2" state="hidden" r:id="rId12"/>
  </sheets>
  <definedNames>
    <definedName name="_xlnm._FilterDatabase" localSheetId="10" hidden="1">'Methoden kategorisiert'!$A$1:$N$154</definedName>
    <definedName name="Bereich" localSheetId="10">'Methoden kategorisiert'!$P$1</definedName>
    <definedName name="Bereich">#REF!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2" l="1"/>
  <c r="H14" i="2"/>
  <c r="H13" i="2"/>
  <c r="H12" i="2"/>
  <c r="H11" i="2"/>
  <c r="H10" i="2"/>
  <c r="H9" i="2"/>
  <c r="H8" i="2"/>
  <c r="H7" i="2"/>
  <c r="H6" i="2"/>
  <c r="H16" i="2" l="1"/>
</calcChain>
</file>

<file path=xl/sharedStrings.xml><?xml version="1.0" encoding="utf-8"?>
<sst xmlns="http://schemas.openxmlformats.org/spreadsheetml/2006/main" count="1735" uniqueCount="213">
  <si>
    <t>TN-ID</t>
  </si>
  <si>
    <t>Methoden gesamt</t>
  </si>
  <si>
    <t>Comp.</t>
  </si>
  <si>
    <t>Entw./Gen.</t>
  </si>
  <si>
    <t xml:space="preserve">Klin.
</t>
  </si>
  <si>
    <t xml:space="preserve">Kog.
</t>
  </si>
  <si>
    <t xml:space="preserve">Mol.
</t>
  </si>
  <si>
    <t xml:space="preserve">Pharma.
</t>
  </si>
  <si>
    <t xml:space="preserve">System.
</t>
  </si>
  <si>
    <t xml:space="preserve">Verh.
</t>
  </si>
  <si>
    <t xml:space="preserve">Zell.
</t>
  </si>
  <si>
    <t>Cellular Models of Neurodegenerative Diseases</t>
  </si>
  <si>
    <t>x</t>
  </si>
  <si>
    <t>Comparative Anatomy and Pathology of the Rodent and Human Brain</t>
  </si>
  <si>
    <t>Detecting Highway /Nodes generelly analayes of functional connectivity</t>
  </si>
  <si>
    <t>Human Brain Atlas  data analysis</t>
  </si>
  <si>
    <t>Patch-seq: Molecular and functional profiling of cell identity and diversity in the CNS</t>
  </si>
  <si>
    <t>Data Management and Reproducibility of Data Analysis</t>
  </si>
  <si>
    <t>Electrophysiology &amp; data analysis</t>
  </si>
  <si>
    <t>Transcriptomics / scRNAseq</t>
  </si>
  <si>
    <t>Analysis of single cell RNA sequencing</t>
  </si>
  <si>
    <t>Electrophysiological recordings</t>
  </si>
  <si>
    <t>Stereotactic injections</t>
  </si>
  <si>
    <t>bioinformatische Tools/Analysen</t>
  </si>
  <si>
    <t>Statistik (z.B. für klinische Studien, Biomarker)</t>
  </si>
  <si>
    <t>Zellkultur von Neuronen (Zelllinien, Differenzierung, primäre)</t>
  </si>
  <si>
    <t>EEG</t>
  </si>
  <si>
    <t>2photon imaging</t>
  </si>
  <si>
    <t>Behaviour Quantification</t>
  </si>
  <si>
    <t>Chemogenetics</t>
  </si>
  <si>
    <t>Computational Neuroscience for "non-computational" people</t>
  </si>
  <si>
    <t>Optogenetics</t>
  </si>
  <si>
    <t>Electrophysiology: Implantation of different electrode-types in different organisms.</t>
  </si>
  <si>
    <t>How to code and work with data in a structured manner, especially when many different types of data are combined in a project and multiple scripts etc. are needed for data analysis. How to keep an overview and not get lost in your own code and folder structure.</t>
  </si>
  <si>
    <t>Optogenetics: Implantation of optogenetic cameras for recording or stimulation</t>
  </si>
  <si>
    <t>Calculus</t>
  </si>
  <si>
    <t>Computational modeling - reinforcement learning, state-space modeling</t>
  </si>
  <si>
    <t>Calcium imaging data collection and analysis</t>
  </si>
  <si>
    <t>Data analysis multiomics</t>
  </si>
  <si>
    <t>Drug screening methods. High throughput.</t>
  </si>
  <si>
    <t>Image analysis and figure preparation</t>
  </si>
  <si>
    <t>In vivo electrophysiology</t>
  </si>
  <si>
    <t>MRI data analysis</t>
  </si>
  <si>
    <t>Writing retreat</t>
  </si>
  <si>
    <t>optically pumped magnetometers (OPM)</t>
  </si>
  <si>
    <t>ultrasound imaging</t>
  </si>
  <si>
    <t>Analysis of omics data</t>
  </si>
  <si>
    <t>Array Methylation</t>
  </si>
  <si>
    <t>Deep learning modelling techniques</t>
  </si>
  <si>
    <t>Electroencephalography</t>
  </si>
  <si>
    <t>Eye tracking</t>
  </si>
  <si>
    <t>fMRI and MRI</t>
  </si>
  <si>
    <t>Intracranial invasive recordings</t>
  </si>
  <si>
    <t>Combination of 2P imaging and optogenetics</t>
  </si>
  <si>
    <t>Holographic stimulation</t>
  </si>
  <si>
    <t>Simulation of neuronal circuits</t>
  </si>
  <si>
    <t>Spatial Transciptomics</t>
  </si>
  <si>
    <t>Tool design</t>
  </si>
  <si>
    <t>HRV-Analysen</t>
  </si>
  <si>
    <t>Data Science</t>
  </si>
  <si>
    <t>Computing with Matlab</t>
  </si>
  <si>
    <t>Functional and structural MRI: essential background on method and physiology + Data analyses ( task-based, resting state, DTI, VBM, cortical thickness, etc)</t>
  </si>
  <si>
    <t>Grant application</t>
  </si>
  <si>
    <t>Scientific writing in English</t>
  </si>
  <si>
    <t>Statistical analyses with R</t>
  </si>
  <si>
    <t>Cell culturing</t>
  </si>
  <si>
    <t>Dendritic spine analysis</t>
  </si>
  <si>
    <t>EEG measurement</t>
  </si>
  <si>
    <t>Long term potentiation measurement</t>
  </si>
  <si>
    <t>Seahorse Assay to measure the mitochondrial energy</t>
  </si>
  <si>
    <t>DNA sequencing for Neurogenetics</t>
  </si>
  <si>
    <t>Nerve conduction velocity measurement (NCG)</t>
  </si>
  <si>
    <t>Omics technologies or confocal and transmission electron microscopy</t>
  </si>
  <si>
    <t>Understanding and implementation of genetic analysis for clinical neurobiology</t>
  </si>
  <si>
    <t>Understanding and implementation of Polymerase chain reaction (PCR) and reverse transcription (RT-PCR) or molecular neurobiology</t>
  </si>
  <si>
    <t>Deep Brain Stimulation</t>
  </si>
  <si>
    <t>Eyetracking (in combination with fMRI)</t>
  </si>
  <si>
    <t>practical (f)MRI analysis and their methods</t>
  </si>
  <si>
    <t>TMS/tDCS/tACS</t>
  </si>
  <si>
    <t>Advanced imaging methods (2 photon, calcium imaging etc) and anaylsis as well as RNAScope/single cell RNA labeling and imaging</t>
  </si>
  <si>
    <t>Behavioral testing, multiple paradigms, need for controlling for mutliple testing, how to set up if mutiple behavioral tests are done in the same cohort, considerations for the timing in between tests and the row of tests, cross over deisng not always the best due to prior exposure to apparatus, other considerations.</t>
  </si>
  <si>
    <t>Fiber photometry/ data analysis</t>
  </si>
  <si>
    <t>Sequencing data analysis and visualization</t>
  </si>
  <si>
    <t>Stats! It's not a method, but courses for biological statistics are badly neeed.</t>
  </si>
  <si>
    <t>Advanced data analysis techniques for EEG/MEG data analysis</t>
  </si>
  <si>
    <t>Grant writing</t>
  </si>
  <si>
    <t>Intro to experiment design</t>
  </si>
  <si>
    <t>Intro to modelling approaches for behavioral data</t>
  </si>
  <si>
    <t>Practical statistics course</t>
  </si>
  <si>
    <t>How to do nice figures for a journal or thesis.</t>
  </si>
  <si>
    <t>Imaging techniques, learn more about the details of a confocal microscope</t>
  </si>
  <si>
    <t>Programming, data analysis using R or phython</t>
  </si>
  <si>
    <t>What is important to give good presentations?</t>
  </si>
  <si>
    <t>what to do with single cell sequencing data sets, how to make use of them</t>
  </si>
  <si>
    <t>Methoden zu Knock-down vs Knock-out im Vergleich, RNAinterference CRISPR Cas9</t>
  </si>
  <si>
    <t>Nutzen von AAV enhancer Elementen zum systemischen Targeten von spezifischen Zelltypen in Nagerhirn</t>
  </si>
  <si>
    <t>Programming to segment big data (R, Python)</t>
  </si>
  <si>
    <t>Single cell sequencing</t>
  </si>
  <si>
    <t>Fiber photometry recordings in freely moving mice</t>
  </si>
  <si>
    <t>Telemetry recordings (ECG, breathing, temperature, blood pressure) in freely moving mice</t>
  </si>
  <si>
    <t>collaboration via git and github/gitlab, tailored to data and code sharing best practices
also containerization of pipelines for increased reproducibility</t>
  </si>
  <si>
    <t>Elektromyographie (EMG)</t>
  </si>
  <si>
    <t>representational similarity analysis (RSA)</t>
  </si>
  <si>
    <t>2-photon calcium imaging in vivo in mice</t>
  </si>
  <si>
    <t>Optogenetics in vivo in mice</t>
  </si>
  <si>
    <t>Various behavioral tests in mice</t>
  </si>
  <si>
    <t>Anatomie von Einzelzellen</t>
  </si>
  <si>
    <t>KI</t>
  </si>
  <si>
    <t>hiPSCs und Differenzierung</t>
  </si>
  <si>
    <t>in vivo imaging</t>
  </si>
  <si>
    <t>Organoide</t>
  </si>
  <si>
    <t>Verhaltenstests</t>
  </si>
  <si>
    <t>Bioinformatics analysis : -omics and statistical tests to apply on huge data sets specifically proteomics which is less established compared to RNAseq tools.</t>
  </si>
  <si>
    <t>Isolation of specific cell types from rodent brain - Microglia / Astrocytes / Oligodendrocytes / Neurons</t>
  </si>
  <si>
    <t>iPSC-derived neurons and brain organoids for in vitro screenings</t>
  </si>
  <si>
    <t>single-cell/single-nuclei RNA sequencing</t>
  </si>
  <si>
    <t>Experimental setup in EEG recording</t>
  </si>
  <si>
    <t>Planning of psycho-physical experiments</t>
  </si>
  <si>
    <t>Neurochemistry - Microdialysis</t>
  </si>
  <si>
    <t>Surgeries</t>
  </si>
  <si>
    <t>Methods how to properly create a individual head model for MEG/EEG data (Theoretical and practical aspects would be great)</t>
  </si>
  <si>
    <t>Overview most commonly used Statistical methods for verification of own model (for example own head model)</t>
  </si>
  <si>
    <t>Cognitive computational models (CCNs)</t>
  </si>
  <si>
    <t>MEEG pipeline design decisions</t>
  </si>
  <si>
    <t>calcium imaging with miniscope</t>
  </si>
  <si>
    <t>neuropixels</t>
  </si>
  <si>
    <t>LLMs</t>
  </si>
  <si>
    <t>Python / Matlab</t>
  </si>
  <si>
    <t>Cognitive Behavioral Techniques</t>
  </si>
  <si>
    <t>Elektronenmicroscopy, CLEM, imaging Techniques</t>
  </si>
  <si>
    <t>Neural Networks, Data analysis</t>
  </si>
  <si>
    <t>3D printing of tissues</t>
  </si>
  <si>
    <t>Live imaging and monitoring of live neurons and methods to analyze such data to answer different aspects of the project</t>
  </si>
  <si>
    <t>Nucleofection - using different pulses to enter the genetic material inside the nucleus of the neuron and also maintain the viability of the cells</t>
  </si>
  <si>
    <t>Patch clamp - Intracellular recording and the means to understand and analyse the data</t>
  </si>
  <si>
    <t>Analyse funktioneller MRT Daten</t>
  </si>
  <si>
    <t>Design klinischer Studien</t>
  </si>
  <si>
    <t>Image quantification AI</t>
  </si>
  <si>
    <t>Python statistics</t>
  </si>
  <si>
    <t>Calcium Imaging</t>
  </si>
  <si>
    <t>Shell programming for using high performance cluster</t>
  </si>
  <si>
    <t>superresolution microscopy</t>
  </si>
  <si>
    <t>Calcium imaging, optogenetics</t>
  </si>
  <si>
    <t>iPSC cell technologies</t>
  </si>
  <si>
    <t>patch-seq</t>
  </si>
  <si>
    <t>Stereotaxic injections</t>
  </si>
  <si>
    <t>Maschine Learning for Beginners</t>
  </si>
  <si>
    <t>MRT-Analyse Methoden, vor allem diffusionsgewichtete MRT Analysen (Tractography)</t>
  </si>
  <si>
    <t>Computational modeling course for behavioral data</t>
  </si>
  <si>
    <t>ERP and time frequency analysis of M/EEG data</t>
  </si>
  <si>
    <t>Machine learning Basics for neural data analysis</t>
  </si>
  <si>
    <t>Source localization in M/EEG</t>
  </si>
  <si>
    <t>Electrophysiology: Patch clamp + analysis</t>
  </si>
  <si>
    <t>In vivo experiments e.g. using optic fibers or mini 2Ps + analysis</t>
  </si>
  <si>
    <t>Microscopy: Super resolution but also EM or multi photon microscopy + analysis</t>
  </si>
  <si>
    <t>Courses on analysing and interpreting OMICs data.</t>
  </si>
  <si>
    <t>Functional analysis of brain organoids (e.g. MEA).</t>
  </si>
  <si>
    <t>Single cell patch clamp</t>
  </si>
  <si>
    <t>Tissue slice culture</t>
  </si>
  <si>
    <t>Behavioural analysis of eye tracking data</t>
  </si>
  <si>
    <t>Physiological measurements in humans for measuring stress and emotions</t>
  </si>
  <si>
    <t>Questionnaire development for educational/behavioural neuroscience (human interactions and learning behaviour)</t>
  </si>
  <si>
    <t>Theory and practise of EEG measurements</t>
  </si>
  <si>
    <t>Zuordnungen</t>
  </si>
  <si>
    <t>Biostatistics/Bioinformatics/Data managment</t>
  </si>
  <si>
    <t xml:space="preserve">Biostatistics/Bioinformatics/Data managment + Computational Neuroscience </t>
  </si>
  <si>
    <t>Genomics</t>
  </si>
  <si>
    <t>Patch Clamp Ephys</t>
  </si>
  <si>
    <t>Human Neurophysiology &amp; Imaging</t>
  </si>
  <si>
    <t>In vivo neural recordings</t>
  </si>
  <si>
    <t>Genetic manipulations</t>
  </si>
  <si>
    <t>Structural imaging</t>
  </si>
  <si>
    <t>Behavioral testing</t>
  </si>
  <si>
    <t>Softskills</t>
  </si>
  <si>
    <t>Others</t>
  </si>
  <si>
    <t>RNAScope/single cell RNA labeling and imaging</t>
  </si>
  <si>
    <t>Omics technologies</t>
  </si>
  <si>
    <t>Advanced imaging methods (2 photon, calcium imaging etc)</t>
  </si>
  <si>
    <t>confocal and transmission electron microscopy</t>
  </si>
  <si>
    <t>Kat 1</t>
  </si>
  <si>
    <t>Kat 2</t>
  </si>
  <si>
    <t>JF1</t>
  </si>
  <si>
    <t>JF2</t>
  </si>
  <si>
    <t>Computational Neuroscience</t>
  </si>
  <si>
    <t xml:space="preserve">1. Biostatistics/Bioinformatics/Data managment + Computational Neuroscience </t>
  </si>
  <si>
    <t>2. Genomics</t>
  </si>
  <si>
    <t>3. Patch Clamp Ephys</t>
  </si>
  <si>
    <t>4. Human Neurophysiology &amp; Imaging</t>
  </si>
  <si>
    <t>5. In vivo neural recordings</t>
  </si>
  <si>
    <t>6. Genetic manipulations</t>
  </si>
  <si>
    <t>7. Structural imaging</t>
  </si>
  <si>
    <t>8. Behavioral testing</t>
  </si>
  <si>
    <t>9. Softskills</t>
  </si>
  <si>
    <t>Entwicklungsneurobiologie/Neurogenetik</t>
  </si>
  <si>
    <t>Klinische Neurowissenschaften</t>
  </si>
  <si>
    <t>Kognitive Neurowissenschaften</t>
  </si>
  <si>
    <t>Molekulare Neurobiologie</t>
  </si>
  <si>
    <t>Neuropharmakologie/-toxikologie</t>
  </si>
  <si>
    <t>Systemneurobiologie</t>
  </si>
  <si>
    <t>Verhaltensneurowissenschaften</t>
  </si>
  <si>
    <t>Zelluläre Neurobiologie</t>
  </si>
  <si>
    <t>Es gab ein zusätzliches Feld für weitere Anmerkungen</t>
  </si>
  <si>
    <t>Erläuterung</t>
  </si>
  <si>
    <t>Es wurde in unterschiedlichem Umfang davon Gebrauch gemacht</t>
  </si>
  <si>
    <t>Tabellen</t>
  </si>
  <si>
    <t>Datenaufbereitung</t>
  </si>
  <si>
    <t>»</t>
  </si>
  <si>
    <t>Die Teilnehmer konnten in 5 freien Textfeldern Methodenthemen angeben</t>
  </si>
  <si>
    <t>Die Umfrageteilnehmer  waren aufgefordert, ihre Interessen und Forschungsgebiete per Checkbox den NWG-Sektionen zuzuordnen - die Auswahl wurde nicht begrenzt</t>
  </si>
  <si>
    <t>Die einzelnen Methoden wurden entsprechend der Selbstverortung der Umfrageteilnehmer den Sektionen zugeordnet, wodurch sich eine Mehrfachzuordnung ergibt</t>
  </si>
  <si>
    <t>Die Methoden wurden den folgenden Kategorien zugeordnet:</t>
  </si>
  <si>
    <t>Entsprechend der Selbstverortung der Umfrageteilnehmer in Sektionen, sind die Methodenthemen pro Sektion nach o.g. Kategorien sortiert</t>
  </si>
  <si>
    <r>
      <t xml:space="preserve">Die Tabelle </t>
    </r>
    <r>
      <rPr>
        <i/>
        <sz val="11"/>
        <color theme="1"/>
        <rFont val="Calibri"/>
        <family val="2"/>
        <scheme val="minor"/>
      </rPr>
      <t>Methoden kategorisiert</t>
    </r>
    <r>
      <rPr>
        <sz val="11"/>
        <color theme="1"/>
        <rFont val="Calibri"/>
        <family val="2"/>
        <scheme val="minor"/>
      </rPr>
      <t xml:space="preserve"> ist eine Gesamtübersicht aller Methoden filterbar nach Kategorien und Sektionen. Einige Themen wurden zwei Kategorien zugeordnet.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</si>
</sst>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4"/>
      <color rgb="FF000000"/>
      <name val="Calibri"/>
      <family val="2"/>
    </font>
    <font>
      <b/>
      <sz val="14"/>
      <color rgb="FF000000"/>
      <name val="Calibri"/>
      <family val="2"/>
    </font>
    <font>
      <b/>
      <sz val="12"/>
      <color rgb="FF000000"/>
      <name val="Calibri"/>
      <family val="2"/>
    </font>
    <font>
      <b/>
      <i/>
      <sz val="16"/>
      <color theme="1"/>
      <name val="Calibri"/>
      <family val="2"/>
      <scheme val="minor"/>
    </font>
    <font>
      <sz val="11"/>
      <color rgb="FF000000"/>
      <name val="Calibri"/>
    </font>
    <font>
      <b/>
      <u/>
      <sz val="14"/>
      <color theme="1"/>
      <name val="Calibri"/>
      <family val="2"/>
      <scheme val="minor"/>
    </font>
    <font>
      <u/>
      <sz val="11"/>
      <color theme="1"/>
      <name val="Calibri"/>
      <family val="2"/>
      <scheme val="minor"/>
    </font>
    <font>
      <sz val="11"/>
      <color theme="1"/>
      <name val="Calibri"/>
      <family val="2"/>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8" fillId="0" borderId="0"/>
  </cellStyleXfs>
  <cellXfs count="38">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0" xfId="1"/>
    <xf numFmtId="0" fontId="4" fillId="0" borderId="0" xfId="1" applyFont="1"/>
    <xf numFmtId="0" fontId="5" fillId="0" borderId="0" xfId="1" applyFont="1"/>
    <xf numFmtId="0" fontId="2" fillId="0" borderId="0" xfId="1" applyAlignment="1">
      <alignment vertical="top"/>
    </xf>
    <xf numFmtId="0" fontId="5" fillId="0" borderId="0" xfId="1" applyFont="1" applyAlignment="1">
      <alignment vertical="top"/>
    </xf>
    <xf numFmtId="0" fontId="2" fillId="0" borderId="2" xfId="1" applyBorder="1" applyAlignment="1">
      <alignment vertical="top"/>
    </xf>
    <xf numFmtId="0" fontId="2" fillId="0" borderId="2" xfId="1" applyBorder="1"/>
    <xf numFmtId="0" fontId="3" fillId="0" borderId="0" xfId="0" applyFont="1"/>
    <xf numFmtId="0" fontId="2" fillId="0" borderId="1" xfId="1" applyBorder="1" applyAlignment="1">
      <alignment vertical="top" wrapText="1"/>
    </xf>
    <xf numFmtId="0" fontId="2" fillId="0" borderId="1" xfId="1" applyBorder="1" applyAlignment="1">
      <alignment vertical="top"/>
    </xf>
    <xf numFmtId="0" fontId="1" fillId="0" borderId="0" xfId="0" applyFont="1" applyAlignment="1">
      <alignment vertical="top" wrapText="1"/>
    </xf>
    <xf numFmtId="0" fontId="2" fillId="0" borderId="0" xfId="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2" borderId="1" xfId="1" applyFont="1" applyFill="1" applyBorder="1" applyAlignment="1">
      <alignment vertical="top" wrapText="1"/>
    </xf>
    <xf numFmtId="0" fontId="1" fillId="2" borderId="1" xfId="1" applyFont="1" applyFill="1" applyBorder="1" applyAlignment="1">
      <alignment vertical="top"/>
    </xf>
    <xf numFmtId="0" fontId="7" fillId="0" borderId="0" xfId="0" applyFont="1"/>
    <xf numFmtId="0" fontId="6" fillId="0" borderId="0" xfId="1" applyFont="1"/>
    <xf numFmtId="0" fontId="0" fillId="0" borderId="0" xfId="0" applyAlignment="1">
      <alignment wrapText="1"/>
    </xf>
    <xf numFmtId="0" fontId="2" fillId="0" borderId="0" xfId="0" applyFont="1" applyAlignment="1">
      <alignment vertical="top" wrapText="1"/>
    </xf>
    <xf numFmtId="0" fontId="7" fillId="0" borderId="0" xfId="0" applyFont="1" applyAlignment="1">
      <alignment vertical="top"/>
    </xf>
    <xf numFmtId="0" fontId="3" fillId="0" borderId="0" xfId="0" applyFont="1" applyAlignment="1">
      <alignment vertical="top"/>
    </xf>
    <xf numFmtId="0" fontId="6" fillId="0" borderId="0" xfId="1" applyFont="1" applyAlignment="1">
      <alignment vertical="top"/>
    </xf>
    <xf numFmtId="0" fontId="2" fillId="0" borderId="0" xfId="0" applyFont="1" applyAlignment="1">
      <alignment vertical="top"/>
    </xf>
    <xf numFmtId="0" fontId="0" fillId="0" borderId="0" xfId="0" quotePrefix="1"/>
    <xf numFmtId="0" fontId="9" fillId="0" borderId="0" xfId="0" applyFont="1"/>
    <xf numFmtId="0" fontId="10" fillId="0" borderId="0" xfId="0" applyFont="1"/>
    <xf numFmtId="0" fontId="11" fillId="0" borderId="0" xfId="0" applyFont="1"/>
    <xf numFmtId="0" fontId="5" fillId="0" borderId="0" xfId="1" applyFont="1" applyAlignment="1">
      <alignment horizontal="left"/>
    </xf>
    <xf numFmtId="0" fontId="5" fillId="0" borderId="0" xfId="1" applyFont="1" applyAlignment="1">
      <alignment horizontal="left" vertical="top"/>
    </xf>
  </cellXfs>
  <cellStyles count="3">
    <cellStyle name="Standard" xfId="0" builtinId="0"/>
    <cellStyle name="Standard 2" xfId="1" xr:uid="{00000000-0005-0000-0000-000002000000}"/>
    <cellStyle name="Standard 3" xfId="2" xr:uid="{87928D29-DBB1-4FAE-B77F-4769E3CD0A08}"/>
  </cellStyles>
  <dxfs count="5">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1C359-BA84-42C1-8123-73FD258234BF}">
  <dimension ref="B2:D28"/>
  <sheetViews>
    <sheetView showGridLines="0" tabSelected="1" workbookViewId="0">
      <selection activeCell="G33" sqref="G33"/>
    </sheetView>
  </sheetViews>
  <sheetFormatPr baseColWidth="10" defaultRowHeight="15" x14ac:dyDescent="0.25"/>
  <cols>
    <col min="2" max="2" width="2.7109375" customWidth="1"/>
    <col min="3" max="3" width="3.85546875" customWidth="1"/>
    <col min="14" max="14" width="18.42578125" customWidth="1"/>
  </cols>
  <sheetData>
    <row r="2" spans="2:4" s="33" customFormat="1" ht="18.75" x14ac:dyDescent="0.3">
      <c r="B2" s="33" t="s">
        <v>202</v>
      </c>
    </row>
    <row r="4" spans="2:4" x14ac:dyDescent="0.25">
      <c r="B4" s="35" t="s">
        <v>206</v>
      </c>
      <c r="C4" s="32" t="s">
        <v>207</v>
      </c>
    </row>
    <row r="5" spans="2:4" x14ac:dyDescent="0.25">
      <c r="C5" s="32"/>
      <c r="D5" t="s">
        <v>203</v>
      </c>
    </row>
    <row r="6" spans="2:4" x14ac:dyDescent="0.25">
      <c r="C6" s="32"/>
    </row>
    <row r="7" spans="2:4" x14ac:dyDescent="0.25">
      <c r="B7" s="35" t="s">
        <v>206</v>
      </c>
      <c r="C7" s="32" t="s">
        <v>208</v>
      </c>
    </row>
    <row r="8" spans="2:4" x14ac:dyDescent="0.25">
      <c r="C8" s="32"/>
    </row>
    <row r="9" spans="2:4" x14ac:dyDescent="0.25">
      <c r="B9" s="35" t="s">
        <v>206</v>
      </c>
      <c r="C9" s="32" t="s">
        <v>201</v>
      </c>
    </row>
    <row r="11" spans="2:4" x14ac:dyDescent="0.25">
      <c r="B11" s="34" t="s">
        <v>205</v>
      </c>
    </row>
    <row r="12" spans="2:4" x14ac:dyDescent="0.25">
      <c r="B12" s="35" t="s">
        <v>206</v>
      </c>
      <c r="C12" s="32" t="s">
        <v>209</v>
      </c>
    </row>
    <row r="13" spans="2:4" x14ac:dyDescent="0.25">
      <c r="B13" s="35" t="s">
        <v>206</v>
      </c>
      <c r="C13" s="32" t="s">
        <v>210</v>
      </c>
    </row>
    <row r="15" spans="2:4" x14ac:dyDescent="0.25">
      <c r="D15" t="s">
        <v>164</v>
      </c>
    </row>
    <row r="16" spans="2:4" x14ac:dyDescent="0.25">
      <c r="D16" t="s">
        <v>166</v>
      </c>
    </row>
    <row r="17" spans="2:4" x14ac:dyDescent="0.25">
      <c r="D17" t="s">
        <v>167</v>
      </c>
    </row>
    <row r="18" spans="2:4" x14ac:dyDescent="0.25">
      <c r="D18" t="s">
        <v>168</v>
      </c>
    </row>
    <row r="19" spans="2:4" x14ac:dyDescent="0.25">
      <c r="D19" t="s">
        <v>169</v>
      </c>
    </row>
    <row r="20" spans="2:4" x14ac:dyDescent="0.25">
      <c r="D20" t="s">
        <v>170</v>
      </c>
    </row>
    <row r="21" spans="2:4" x14ac:dyDescent="0.25">
      <c r="D21" t="s">
        <v>171</v>
      </c>
    </row>
    <row r="22" spans="2:4" x14ac:dyDescent="0.25">
      <c r="D22" t="s">
        <v>172</v>
      </c>
    </row>
    <row r="23" spans="2:4" x14ac:dyDescent="0.25">
      <c r="D23" t="s">
        <v>173</v>
      </c>
    </row>
    <row r="24" spans="2:4" x14ac:dyDescent="0.25">
      <c r="D24" t="s">
        <v>174</v>
      </c>
    </row>
    <row r="26" spans="2:4" x14ac:dyDescent="0.25">
      <c r="B26" s="34" t="s">
        <v>204</v>
      </c>
    </row>
    <row r="27" spans="2:4" x14ac:dyDescent="0.25">
      <c r="B27" s="35" t="s">
        <v>206</v>
      </c>
      <c r="C27" t="s">
        <v>211</v>
      </c>
    </row>
    <row r="28" spans="2:4" x14ac:dyDescent="0.25">
      <c r="B28" s="35" t="s">
        <v>206</v>
      </c>
      <c r="C28" t="s">
        <v>212</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45DEE-F523-432A-946E-B767B0A2B048}">
  <sheetPr>
    <tabColor rgb="FF92D050"/>
  </sheetPr>
  <dimension ref="B2:C108"/>
  <sheetViews>
    <sheetView workbookViewId="0"/>
  </sheetViews>
  <sheetFormatPr baseColWidth="10" defaultRowHeight="15" x14ac:dyDescent="0.25"/>
  <cols>
    <col min="1" max="2" width="11.42578125" style="2"/>
    <col min="3" max="3" width="88.42578125" style="2" customWidth="1"/>
    <col min="4" max="16384" width="11.42578125" style="2"/>
  </cols>
  <sheetData>
    <row r="2" spans="2:3" ht="21" x14ac:dyDescent="0.25">
      <c r="B2" s="28" t="s">
        <v>200</v>
      </c>
    </row>
    <row r="3" spans="2:3" x14ac:dyDescent="0.25">
      <c r="B3" s="18"/>
    </row>
    <row r="4" spans="2:3" ht="15.75" x14ac:dyDescent="0.25">
      <c r="B4" s="29">
        <v>1</v>
      </c>
      <c r="C4" s="30" t="s">
        <v>164</v>
      </c>
    </row>
    <row r="5" spans="2:3" x14ac:dyDescent="0.25">
      <c r="C5" s="27" t="s">
        <v>20</v>
      </c>
    </row>
    <row r="6" spans="2:3" x14ac:dyDescent="0.25">
      <c r="C6" s="3" t="s">
        <v>23</v>
      </c>
    </row>
    <row r="7" spans="2:3" x14ac:dyDescent="0.25">
      <c r="C7" s="3" t="s">
        <v>24</v>
      </c>
    </row>
    <row r="8" spans="2:3" x14ac:dyDescent="0.25">
      <c r="C8" s="3" t="s">
        <v>30</v>
      </c>
    </row>
    <row r="9" spans="2:3" x14ac:dyDescent="0.25">
      <c r="C9" s="3" t="s">
        <v>38</v>
      </c>
    </row>
    <row r="10" spans="2:3" x14ac:dyDescent="0.25">
      <c r="C10" s="3" t="s">
        <v>46</v>
      </c>
    </row>
    <row r="11" spans="2:3" x14ac:dyDescent="0.25">
      <c r="C11" s="3" t="s">
        <v>83</v>
      </c>
    </row>
    <row r="12" spans="2:3" x14ac:dyDescent="0.25">
      <c r="C12" s="3" t="s">
        <v>91</v>
      </c>
    </row>
    <row r="13" spans="2:3" x14ac:dyDescent="0.25">
      <c r="C13" s="3" t="s">
        <v>107</v>
      </c>
    </row>
    <row r="14" spans="2:3" ht="30" x14ac:dyDescent="0.25">
      <c r="C14" s="3" t="s">
        <v>112</v>
      </c>
    </row>
    <row r="15" spans="2:3" ht="30" x14ac:dyDescent="0.25">
      <c r="C15" s="3" t="s">
        <v>121</v>
      </c>
    </row>
    <row r="16" spans="2:3" x14ac:dyDescent="0.25">
      <c r="C16" s="3" t="s">
        <v>130</v>
      </c>
    </row>
    <row r="17" spans="2:3" x14ac:dyDescent="0.25">
      <c r="C17" s="3" t="s">
        <v>137</v>
      </c>
    </row>
    <row r="18" spans="2:3" x14ac:dyDescent="0.25">
      <c r="C18" s="3" t="s">
        <v>138</v>
      </c>
    </row>
    <row r="19" spans="2:3" x14ac:dyDescent="0.25">
      <c r="C19" s="3" t="s">
        <v>140</v>
      </c>
    </row>
    <row r="20" spans="2:3" x14ac:dyDescent="0.25">
      <c r="C20" s="3" t="s">
        <v>155</v>
      </c>
    </row>
    <row r="21" spans="2:3" x14ac:dyDescent="0.25">
      <c r="C21" s="3"/>
    </row>
    <row r="22" spans="2:3" ht="15.75" x14ac:dyDescent="0.25">
      <c r="B22" s="29">
        <v>2</v>
      </c>
      <c r="C22" s="30" t="s">
        <v>166</v>
      </c>
    </row>
    <row r="23" spans="2:3" x14ac:dyDescent="0.25">
      <c r="C23" s="3" t="s">
        <v>56</v>
      </c>
    </row>
    <row r="24" spans="2:3" x14ac:dyDescent="0.25">
      <c r="C24" s="3" t="s">
        <v>70</v>
      </c>
    </row>
    <row r="25" spans="2:3" x14ac:dyDescent="0.25">
      <c r="C25" s="3" t="s">
        <v>72</v>
      </c>
    </row>
    <row r="26" spans="2:3" x14ac:dyDescent="0.25">
      <c r="C26" s="3" t="s">
        <v>73</v>
      </c>
    </row>
    <row r="27" spans="2:3" x14ac:dyDescent="0.25">
      <c r="C27" s="3" t="s">
        <v>82</v>
      </c>
    </row>
    <row r="28" spans="2:3" x14ac:dyDescent="0.25">
      <c r="C28" s="3" t="s">
        <v>93</v>
      </c>
    </row>
    <row r="29" spans="2:3" x14ac:dyDescent="0.25">
      <c r="C29" s="3" t="s">
        <v>115</v>
      </c>
    </row>
    <row r="30" spans="2:3" x14ac:dyDescent="0.25">
      <c r="C30" s="3" t="s">
        <v>144</v>
      </c>
    </row>
    <row r="31" spans="2:3" x14ac:dyDescent="0.25">
      <c r="C31" s="27" t="s">
        <v>20</v>
      </c>
    </row>
    <row r="32" spans="2:3" x14ac:dyDescent="0.25">
      <c r="C32" s="3" t="s">
        <v>155</v>
      </c>
    </row>
    <row r="33" spans="2:3" ht="15.75" x14ac:dyDescent="0.25">
      <c r="B33" s="29"/>
      <c r="C33" s="30"/>
    </row>
    <row r="34" spans="2:3" ht="15.75" x14ac:dyDescent="0.25">
      <c r="B34" s="29">
        <v>3</v>
      </c>
      <c r="C34" s="30" t="s">
        <v>167</v>
      </c>
    </row>
    <row r="35" spans="2:3" x14ac:dyDescent="0.25">
      <c r="C35" s="3" t="s">
        <v>21</v>
      </c>
    </row>
    <row r="36" spans="2:3" x14ac:dyDescent="0.25">
      <c r="C36" s="3" t="s">
        <v>134</v>
      </c>
    </row>
    <row r="37" spans="2:3" x14ac:dyDescent="0.25">
      <c r="B37" s="29"/>
      <c r="C37" s="3" t="s">
        <v>157</v>
      </c>
    </row>
    <row r="38" spans="2:3" x14ac:dyDescent="0.25">
      <c r="C38" s="3" t="s">
        <v>158</v>
      </c>
    </row>
    <row r="40" spans="2:3" ht="15.75" x14ac:dyDescent="0.25">
      <c r="B40" s="29">
        <v>4</v>
      </c>
      <c r="C40" s="30" t="s">
        <v>168</v>
      </c>
    </row>
    <row r="41" spans="2:3" x14ac:dyDescent="0.25">
      <c r="C41" s="3" t="s">
        <v>67</v>
      </c>
    </row>
    <row r="42" spans="2:3" x14ac:dyDescent="0.25">
      <c r="C42" s="3" t="s">
        <v>71</v>
      </c>
    </row>
    <row r="43" spans="2:3" ht="30" x14ac:dyDescent="0.25">
      <c r="C43" s="3" t="s">
        <v>120</v>
      </c>
    </row>
    <row r="44" spans="2:3" x14ac:dyDescent="0.25">
      <c r="C44" s="3" t="s">
        <v>128</v>
      </c>
    </row>
    <row r="45" spans="2:3" x14ac:dyDescent="0.25">
      <c r="C45" s="3" t="s">
        <v>129</v>
      </c>
    </row>
    <row r="46" spans="2:3" x14ac:dyDescent="0.25">
      <c r="C46" s="3" t="s">
        <v>159</v>
      </c>
    </row>
    <row r="47" spans="2:3" x14ac:dyDescent="0.25">
      <c r="C47" s="3" t="s">
        <v>160</v>
      </c>
    </row>
    <row r="48" spans="2:3" ht="30" x14ac:dyDescent="0.25">
      <c r="C48" s="3" t="s">
        <v>161</v>
      </c>
    </row>
    <row r="49" spans="2:3" x14ac:dyDescent="0.25">
      <c r="C49" s="3" t="s">
        <v>162</v>
      </c>
    </row>
    <row r="50" spans="2:3" x14ac:dyDescent="0.25">
      <c r="C50" s="3"/>
    </row>
    <row r="51" spans="2:3" ht="15.75" x14ac:dyDescent="0.25">
      <c r="B51" s="29">
        <v>5</v>
      </c>
      <c r="C51" s="30" t="s">
        <v>169</v>
      </c>
    </row>
    <row r="52" spans="2:3" x14ac:dyDescent="0.25">
      <c r="C52" s="3" t="s">
        <v>27</v>
      </c>
    </row>
    <row r="53" spans="2:3" x14ac:dyDescent="0.25">
      <c r="C53" s="3" t="s">
        <v>31</v>
      </c>
    </row>
    <row r="54" spans="2:3" x14ac:dyDescent="0.25">
      <c r="C54" s="3" t="s">
        <v>37</v>
      </c>
    </row>
    <row r="55" spans="2:3" x14ac:dyDescent="0.25">
      <c r="C55" s="3" t="s">
        <v>41</v>
      </c>
    </row>
    <row r="56" spans="2:3" x14ac:dyDescent="0.25">
      <c r="C56" s="3" t="s">
        <v>53</v>
      </c>
    </row>
    <row r="57" spans="2:3" x14ac:dyDescent="0.25">
      <c r="C57" s="3" t="s">
        <v>54</v>
      </c>
    </row>
    <row r="58" spans="2:3" x14ac:dyDescent="0.25">
      <c r="C58" s="3" t="s">
        <v>55</v>
      </c>
    </row>
    <row r="59" spans="2:3" ht="30" x14ac:dyDescent="0.25">
      <c r="C59" s="3" t="s">
        <v>79</v>
      </c>
    </row>
    <row r="60" spans="2:3" x14ac:dyDescent="0.25">
      <c r="C60" s="3" t="s">
        <v>81</v>
      </c>
    </row>
    <row r="61" spans="2:3" x14ac:dyDescent="0.25">
      <c r="C61" s="3" t="s">
        <v>109</v>
      </c>
    </row>
    <row r="62" spans="2:3" ht="30" x14ac:dyDescent="0.25">
      <c r="B62" s="29"/>
      <c r="C62" s="3" t="s">
        <v>132</v>
      </c>
    </row>
    <row r="63" spans="2:3" x14ac:dyDescent="0.25">
      <c r="C63" s="3" t="s">
        <v>139</v>
      </c>
    </row>
    <row r="64" spans="2:3" x14ac:dyDescent="0.25">
      <c r="C64" s="3" t="s">
        <v>142</v>
      </c>
    </row>
    <row r="66" spans="2:3" ht="15.75" x14ac:dyDescent="0.25">
      <c r="B66" s="29">
        <v>6</v>
      </c>
      <c r="C66" s="30" t="s">
        <v>170</v>
      </c>
    </row>
    <row r="67" spans="2:3" x14ac:dyDescent="0.25">
      <c r="C67" s="3" t="s">
        <v>22</v>
      </c>
    </row>
    <row r="68" spans="2:3" x14ac:dyDescent="0.25">
      <c r="C68" s="3" t="s">
        <v>29</v>
      </c>
    </row>
    <row r="69" spans="2:3" x14ac:dyDescent="0.25">
      <c r="C69" s="3" t="s">
        <v>94</v>
      </c>
    </row>
    <row r="70" spans="2:3" ht="30" x14ac:dyDescent="0.25">
      <c r="C70" s="3" t="s">
        <v>95</v>
      </c>
    </row>
    <row r="71" spans="2:3" ht="30" x14ac:dyDescent="0.25">
      <c r="C71" s="3" t="s">
        <v>133</v>
      </c>
    </row>
    <row r="72" spans="2:3" x14ac:dyDescent="0.25">
      <c r="B72" s="29"/>
      <c r="C72" s="3" t="s">
        <v>145</v>
      </c>
    </row>
    <row r="74" spans="2:3" ht="15.75" x14ac:dyDescent="0.25">
      <c r="B74" s="29">
        <v>7</v>
      </c>
      <c r="C74" s="30" t="s">
        <v>171</v>
      </c>
    </row>
    <row r="75" spans="2:3" x14ac:dyDescent="0.25">
      <c r="C75" s="3" t="s">
        <v>40</v>
      </c>
    </row>
    <row r="76" spans="2:3" x14ac:dyDescent="0.25">
      <c r="B76" s="29"/>
      <c r="C76" s="3" t="s">
        <v>90</v>
      </c>
    </row>
    <row r="77" spans="2:3" x14ac:dyDescent="0.25">
      <c r="C77" s="3" t="s">
        <v>141</v>
      </c>
    </row>
    <row r="78" spans="2:3" x14ac:dyDescent="0.25">
      <c r="C78" s="3" t="s">
        <v>129</v>
      </c>
    </row>
    <row r="79" spans="2:3" x14ac:dyDescent="0.25">
      <c r="C79" s="3"/>
    </row>
    <row r="80" spans="2:3" ht="15.75" x14ac:dyDescent="0.25">
      <c r="B80" s="29">
        <v>8</v>
      </c>
      <c r="C80" s="30" t="s">
        <v>172</v>
      </c>
    </row>
    <row r="81" spans="2:3" x14ac:dyDescent="0.25">
      <c r="C81" s="3" t="s">
        <v>28</v>
      </c>
    </row>
    <row r="82" spans="2:3" ht="60" x14ac:dyDescent="0.25">
      <c r="C82" s="3" t="s">
        <v>80</v>
      </c>
    </row>
    <row r="83" spans="2:3" x14ac:dyDescent="0.25">
      <c r="B83" s="29"/>
      <c r="C83" s="3" t="s">
        <v>111</v>
      </c>
    </row>
    <row r="84" spans="2:3" x14ac:dyDescent="0.25">
      <c r="B84" s="29"/>
      <c r="C84" s="3" t="s">
        <v>128</v>
      </c>
    </row>
    <row r="85" spans="2:3" x14ac:dyDescent="0.25">
      <c r="B85" s="29"/>
      <c r="C85" s="3" t="s">
        <v>159</v>
      </c>
    </row>
    <row r="87" spans="2:3" ht="15.75" x14ac:dyDescent="0.25">
      <c r="B87" s="29">
        <v>9</v>
      </c>
      <c r="C87" s="30" t="s">
        <v>173</v>
      </c>
    </row>
    <row r="88" spans="2:3" x14ac:dyDescent="0.25">
      <c r="C88" s="3" t="s">
        <v>57</v>
      </c>
    </row>
    <row r="89" spans="2:3" x14ac:dyDescent="0.25">
      <c r="C89" s="3" t="s">
        <v>89</v>
      </c>
    </row>
    <row r="90" spans="2:3" x14ac:dyDescent="0.25">
      <c r="C90" s="3" t="s">
        <v>92</v>
      </c>
    </row>
    <row r="92" spans="2:3" ht="15.75" x14ac:dyDescent="0.25">
      <c r="B92" s="29">
        <v>10</v>
      </c>
      <c r="C92" s="30" t="s">
        <v>174</v>
      </c>
    </row>
    <row r="93" spans="2:3" x14ac:dyDescent="0.25">
      <c r="C93" s="3" t="s">
        <v>25</v>
      </c>
    </row>
    <row r="94" spans="2:3" x14ac:dyDescent="0.25">
      <c r="C94" s="3" t="s">
        <v>39</v>
      </c>
    </row>
    <row r="95" spans="2:3" x14ac:dyDescent="0.25">
      <c r="C95" s="3" t="s">
        <v>47</v>
      </c>
    </row>
    <row r="96" spans="2:3" x14ac:dyDescent="0.25">
      <c r="C96" s="3" t="s">
        <v>65</v>
      </c>
    </row>
    <row r="97" spans="3:3" x14ac:dyDescent="0.25">
      <c r="C97" s="3" t="s">
        <v>66</v>
      </c>
    </row>
    <row r="98" spans="3:3" x14ac:dyDescent="0.25">
      <c r="C98" s="3" t="s">
        <v>68</v>
      </c>
    </row>
    <row r="99" spans="3:3" x14ac:dyDescent="0.25">
      <c r="C99" s="3" t="s">
        <v>69</v>
      </c>
    </row>
    <row r="100" spans="3:3" ht="30" x14ac:dyDescent="0.25">
      <c r="C100" s="3" t="s">
        <v>74</v>
      </c>
    </row>
    <row r="101" spans="3:3" x14ac:dyDescent="0.25">
      <c r="C101" s="3" t="s">
        <v>106</v>
      </c>
    </row>
    <row r="102" spans="3:3" x14ac:dyDescent="0.25">
      <c r="C102" s="3" t="s">
        <v>108</v>
      </c>
    </row>
    <row r="103" spans="3:3" x14ac:dyDescent="0.25">
      <c r="C103" s="3" t="s">
        <v>110</v>
      </c>
    </row>
    <row r="104" spans="3:3" ht="30" x14ac:dyDescent="0.25">
      <c r="C104" s="3" t="s">
        <v>113</v>
      </c>
    </row>
    <row r="105" spans="3:3" x14ac:dyDescent="0.25">
      <c r="C105" s="3" t="s">
        <v>114</v>
      </c>
    </row>
    <row r="106" spans="3:3" x14ac:dyDescent="0.25">
      <c r="C106" s="3" t="s">
        <v>131</v>
      </c>
    </row>
    <row r="107" spans="3:3" x14ac:dyDescent="0.25">
      <c r="C107" s="3" t="s">
        <v>143</v>
      </c>
    </row>
    <row r="108" spans="3:3" x14ac:dyDescent="0.25">
      <c r="C108" s="3" t="s">
        <v>156</v>
      </c>
    </row>
  </sheetData>
  <conditionalFormatting sqref="C30">
    <cfRule type="duplicateValues" dxfId="2" priority="2"/>
  </conditionalFormatting>
  <conditionalFormatting sqref="C108">
    <cfRule type="duplicateValues" dxfId="1" priority="1"/>
  </conditionalFormatting>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7C2F-D56B-4DD6-BAB8-F5ACCADF992E}">
  <sheetPr>
    <tabColor theme="8" tint="0.39997558519241921"/>
  </sheetPr>
  <dimension ref="A1:M154"/>
  <sheetViews>
    <sheetView workbookViewId="0">
      <pane ySplit="1" topLeftCell="A29" activePane="bottomLeft" state="frozen"/>
      <selection pane="bottomLeft"/>
    </sheetView>
  </sheetViews>
  <sheetFormatPr baseColWidth="10" defaultRowHeight="15" x14ac:dyDescent="0.25"/>
  <cols>
    <col min="1" max="1" width="6" style="2" bestFit="1" customWidth="1"/>
    <col min="2" max="2" width="59.42578125" style="3" customWidth="1"/>
    <col min="3" max="3" width="46.42578125" style="19" customWidth="1"/>
    <col min="4" max="4" width="18.5703125" style="11" customWidth="1"/>
    <col min="5" max="5" width="6.7109375" style="2" bestFit="1" customWidth="1"/>
    <col min="6" max="6" width="11.140625" style="2" bestFit="1" customWidth="1"/>
    <col min="7" max="7" width="5" style="2" bestFit="1" customWidth="1"/>
    <col min="8" max="8" width="4.85546875" style="2" bestFit="1" customWidth="1"/>
    <col min="9" max="9" width="5.140625" style="2" bestFit="1" customWidth="1"/>
    <col min="10" max="10" width="8.28515625" style="2" bestFit="1" customWidth="1"/>
    <col min="11" max="11" width="8" style="2" bestFit="1" customWidth="1"/>
    <col min="12" max="12" width="5.85546875" style="2" bestFit="1" customWidth="1"/>
    <col min="13" max="13" width="4.85546875" style="2" bestFit="1" customWidth="1"/>
    <col min="14" max="14" width="70.7109375" style="2" customWidth="1"/>
    <col min="15" max="15" width="11.42578125" style="2"/>
    <col min="16" max="18" width="11.42578125" style="2" customWidth="1"/>
    <col min="19" max="16384" width="11.42578125" style="2"/>
  </cols>
  <sheetData>
    <row r="1" spans="1:13" s="1" customFormat="1" ht="30" x14ac:dyDescent="0.25">
      <c r="A1" s="20" t="s">
        <v>0</v>
      </c>
      <c r="B1" s="21" t="s">
        <v>1</v>
      </c>
      <c r="C1" s="22" t="s">
        <v>179</v>
      </c>
      <c r="D1" s="23" t="s">
        <v>180</v>
      </c>
      <c r="E1" s="20" t="s">
        <v>2</v>
      </c>
      <c r="F1" s="21" t="s">
        <v>3</v>
      </c>
      <c r="G1" s="21" t="s">
        <v>4</v>
      </c>
      <c r="H1" s="21" t="s">
        <v>5</v>
      </c>
      <c r="I1" s="21" t="s">
        <v>6</v>
      </c>
      <c r="J1" s="21" t="s">
        <v>7</v>
      </c>
      <c r="K1" s="21" t="s">
        <v>8</v>
      </c>
      <c r="L1" s="21" t="s">
        <v>9</v>
      </c>
      <c r="M1" s="21" t="s">
        <v>10</v>
      </c>
    </row>
    <row r="2" spans="1:13" ht="30" x14ac:dyDescent="0.25">
      <c r="A2" s="4">
        <v>2</v>
      </c>
      <c r="B2" s="5" t="s">
        <v>15</v>
      </c>
      <c r="C2" s="16" t="s">
        <v>184</v>
      </c>
      <c r="D2" s="17"/>
      <c r="E2" s="6"/>
      <c r="F2" s="6" t="s">
        <v>12</v>
      </c>
      <c r="G2" s="6" t="s">
        <v>12</v>
      </c>
      <c r="H2" s="6" t="s">
        <v>12</v>
      </c>
      <c r="I2" s="6"/>
      <c r="J2" s="6" t="s">
        <v>12</v>
      </c>
      <c r="K2" s="6" t="s">
        <v>12</v>
      </c>
      <c r="L2" s="6"/>
      <c r="M2" s="6"/>
    </row>
    <row r="3" spans="1:13" ht="30" x14ac:dyDescent="0.25">
      <c r="A3" s="4">
        <v>3</v>
      </c>
      <c r="B3" s="5" t="s">
        <v>17</v>
      </c>
      <c r="C3" s="16" t="s">
        <v>184</v>
      </c>
      <c r="D3" s="17"/>
      <c r="E3" s="6" t="s">
        <v>12</v>
      </c>
      <c r="F3" s="6"/>
      <c r="G3" s="6"/>
      <c r="H3" s="6"/>
      <c r="I3" s="6"/>
      <c r="J3" s="6"/>
      <c r="K3" s="6"/>
      <c r="L3" s="6"/>
      <c r="M3" s="6"/>
    </row>
    <row r="4" spans="1:13" ht="30" x14ac:dyDescent="0.25">
      <c r="A4" s="4">
        <v>5</v>
      </c>
      <c r="B4" s="7" t="s">
        <v>20</v>
      </c>
      <c r="C4" s="16" t="s">
        <v>184</v>
      </c>
      <c r="D4" s="17" t="s">
        <v>185</v>
      </c>
      <c r="E4" s="6"/>
      <c r="F4" s="6" t="s">
        <v>12</v>
      </c>
      <c r="G4" s="6"/>
      <c r="H4" s="6"/>
      <c r="I4" s="6" t="s">
        <v>12</v>
      </c>
      <c r="J4" s="6"/>
      <c r="K4" s="6"/>
      <c r="L4" s="6"/>
      <c r="M4" s="6" t="s">
        <v>12</v>
      </c>
    </row>
    <row r="5" spans="1:13" ht="30" x14ac:dyDescent="0.25">
      <c r="A5" s="4">
        <v>6</v>
      </c>
      <c r="B5" s="5" t="s">
        <v>23</v>
      </c>
      <c r="C5" s="16" t="s">
        <v>184</v>
      </c>
      <c r="D5" s="17"/>
      <c r="E5" s="6"/>
      <c r="F5" s="6"/>
      <c r="G5" s="6" t="s">
        <v>12</v>
      </c>
      <c r="H5" s="6" t="s">
        <v>12</v>
      </c>
      <c r="I5" s="6" t="s">
        <v>12</v>
      </c>
      <c r="J5" s="6"/>
      <c r="K5" s="6"/>
      <c r="L5" s="6"/>
      <c r="M5" s="6" t="s">
        <v>12</v>
      </c>
    </row>
    <row r="6" spans="1:13" ht="30" x14ac:dyDescent="0.25">
      <c r="A6" s="4">
        <v>6</v>
      </c>
      <c r="B6" s="5" t="s">
        <v>24</v>
      </c>
      <c r="C6" s="16" t="s">
        <v>184</v>
      </c>
      <c r="D6" s="17"/>
      <c r="E6" s="6"/>
      <c r="F6" s="6"/>
      <c r="G6" s="6" t="s">
        <v>12</v>
      </c>
      <c r="H6" s="6" t="s">
        <v>12</v>
      </c>
      <c r="I6" s="6" t="s">
        <v>12</v>
      </c>
      <c r="J6" s="6"/>
      <c r="K6" s="6"/>
      <c r="L6" s="6"/>
      <c r="M6" s="6" t="s">
        <v>12</v>
      </c>
    </row>
    <row r="7" spans="1:13" ht="30" x14ac:dyDescent="0.25">
      <c r="A7" s="4">
        <v>8</v>
      </c>
      <c r="B7" s="5" t="s">
        <v>30</v>
      </c>
      <c r="C7" s="16" t="s">
        <v>184</v>
      </c>
      <c r="D7" s="17"/>
      <c r="E7" s="6" t="s">
        <v>12</v>
      </c>
      <c r="F7" s="6"/>
      <c r="G7" s="6"/>
      <c r="H7" s="6" t="s">
        <v>12</v>
      </c>
      <c r="I7" s="6"/>
      <c r="J7" s="6" t="s">
        <v>12</v>
      </c>
      <c r="K7" s="6" t="s">
        <v>12</v>
      </c>
      <c r="L7" s="6" t="s">
        <v>12</v>
      </c>
      <c r="M7" s="6" t="s">
        <v>12</v>
      </c>
    </row>
    <row r="8" spans="1:13" ht="75" x14ac:dyDescent="0.25">
      <c r="A8" s="4">
        <v>9</v>
      </c>
      <c r="B8" s="7" t="s">
        <v>33</v>
      </c>
      <c r="C8" s="16" t="s">
        <v>184</v>
      </c>
      <c r="D8" s="17"/>
      <c r="E8" s="4" t="s">
        <v>12</v>
      </c>
      <c r="F8" s="4"/>
      <c r="G8" s="4" t="s">
        <v>12</v>
      </c>
      <c r="H8" s="4"/>
      <c r="I8" s="4"/>
      <c r="J8" s="4"/>
      <c r="K8" s="4" t="s">
        <v>12</v>
      </c>
      <c r="L8" s="4"/>
      <c r="M8" s="4"/>
    </row>
    <row r="9" spans="1:13" ht="30" x14ac:dyDescent="0.25">
      <c r="A9" s="4">
        <v>10</v>
      </c>
      <c r="B9" s="5" t="s">
        <v>35</v>
      </c>
      <c r="C9" s="16" t="s">
        <v>184</v>
      </c>
      <c r="D9" s="17"/>
      <c r="E9" s="6" t="s">
        <v>12</v>
      </c>
      <c r="F9" s="6"/>
      <c r="G9" s="6"/>
      <c r="H9" s="6" t="s">
        <v>12</v>
      </c>
      <c r="I9" s="6"/>
      <c r="J9" s="6"/>
      <c r="K9" s="6"/>
      <c r="L9" s="6" t="s">
        <v>12</v>
      </c>
      <c r="M9" s="6"/>
    </row>
    <row r="10" spans="1:13" ht="30" x14ac:dyDescent="0.25">
      <c r="A10" s="4">
        <v>10</v>
      </c>
      <c r="B10" s="5" t="s">
        <v>36</v>
      </c>
      <c r="C10" s="16" t="s">
        <v>184</v>
      </c>
      <c r="D10" s="17"/>
      <c r="E10" s="6" t="s">
        <v>12</v>
      </c>
      <c r="F10" s="6"/>
      <c r="G10" s="6"/>
      <c r="H10" s="6" t="s">
        <v>12</v>
      </c>
      <c r="I10" s="6"/>
      <c r="J10" s="6"/>
      <c r="K10" s="6"/>
      <c r="L10" s="6" t="s">
        <v>12</v>
      </c>
      <c r="M10" s="6"/>
    </row>
    <row r="11" spans="1:13" ht="30" x14ac:dyDescent="0.25">
      <c r="A11" s="4">
        <v>11</v>
      </c>
      <c r="B11" s="5" t="s">
        <v>38</v>
      </c>
      <c r="C11" s="16" t="s">
        <v>184</v>
      </c>
      <c r="D11" s="17"/>
      <c r="E11" s="6"/>
      <c r="F11" s="6" t="s">
        <v>12</v>
      </c>
      <c r="G11" s="6" t="s">
        <v>12</v>
      </c>
      <c r="H11" s="6"/>
      <c r="I11" s="6" t="s">
        <v>12</v>
      </c>
      <c r="J11" s="6" t="s">
        <v>12</v>
      </c>
      <c r="K11" s="6" t="s">
        <v>12</v>
      </c>
      <c r="L11" s="6" t="s">
        <v>12</v>
      </c>
      <c r="M11" s="6" t="s">
        <v>12</v>
      </c>
    </row>
    <row r="12" spans="1:13" ht="30" x14ac:dyDescent="0.25">
      <c r="A12" s="4">
        <v>15</v>
      </c>
      <c r="B12" s="5" t="s">
        <v>46</v>
      </c>
      <c r="C12" s="16" t="s">
        <v>184</v>
      </c>
      <c r="D12" s="17"/>
      <c r="E12" s="6" t="s">
        <v>12</v>
      </c>
      <c r="F12" s="6"/>
      <c r="G12" s="6" t="s">
        <v>12</v>
      </c>
      <c r="H12" s="6"/>
      <c r="I12" s="6"/>
      <c r="J12" s="6"/>
      <c r="K12" s="6"/>
      <c r="L12" s="6"/>
      <c r="M12" s="6" t="s">
        <v>12</v>
      </c>
    </row>
    <row r="13" spans="1:13" ht="30" x14ac:dyDescent="0.25">
      <c r="A13" s="4">
        <v>16</v>
      </c>
      <c r="B13" s="5" t="s">
        <v>48</v>
      </c>
      <c r="C13" s="16" t="s">
        <v>184</v>
      </c>
      <c r="D13" s="17"/>
      <c r="E13" s="6" t="s">
        <v>12</v>
      </c>
      <c r="F13" s="6"/>
      <c r="G13" s="6"/>
      <c r="H13" s="6" t="s">
        <v>12</v>
      </c>
      <c r="I13" s="6"/>
      <c r="J13" s="6"/>
      <c r="K13" s="6" t="s">
        <v>12</v>
      </c>
      <c r="L13" s="6" t="s">
        <v>12</v>
      </c>
      <c r="M13" s="6"/>
    </row>
    <row r="14" spans="1:13" ht="30" x14ac:dyDescent="0.25">
      <c r="A14" s="4">
        <v>19</v>
      </c>
      <c r="B14" s="5" t="s">
        <v>59</v>
      </c>
      <c r="C14" s="16" t="s">
        <v>184</v>
      </c>
      <c r="D14" s="17"/>
      <c r="E14" s="6" t="s">
        <v>12</v>
      </c>
      <c r="F14" s="6"/>
      <c r="G14" s="6"/>
      <c r="H14" s="6" t="s">
        <v>12</v>
      </c>
      <c r="I14" s="6"/>
      <c r="J14" s="6"/>
      <c r="K14" s="6"/>
      <c r="L14" s="6" t="s">
        <v>12</v>
      </c>
      <c r="M14" s="6"/>
    </row>
    <row r="15" spans="1:13" ht="30" x14ac:dyDescent="0.25">
      <c r="A15" s="4">
        <v>20</v>
      </c>
      <c r="B15" s="5" t="s">
        <v>60</v>
      </c>
      <c r="C15" s="16" t="s">
        <v>184</v>
      </c>
      <c r="D15" s="17"/>
      <c r="E15" s="6" t="s">
        <v>12</v>
      </c>
      <c r="F15" s="6"/>
      <c r="G15" s="6" t="s">
        <v>12</v>
      </c>
      <c r="H15" s="6" t="s">
        <v>12</v>
      </c>
      <c r="I15" s="6"/>
      <c r="J15" s="6"/>
      <c r="K15" s="6"/>
      <c r="L15" s="6" t="s">
        <v>12</v>
      </c>
      <c r="M15" s="6"/>
    </row>
    <row r="16" spans="1:13" ht="30" x14ac:dyDescent="0.25">
      <c r="A16" s="4">
        <v>20</v>
      </c>
      <c r="B16" s="5" t="s">
        <v>64</v>
      </c>
      <c r="C16" s="16" t="s">
        <v>184</v>
      </c>
      <c r="D16" s="17"/>
      <c r="E16" s="6" t="s">
        <v>12</v>
      </c>
      <c r="F16" s="6"/>
      <c r="G16" s="6" t="s">
        <v>12</v>
      </c>
      <c r="H16" s="6" t="s">
        <v>12</v>
      </c>
      <c r="I16" s="6"/>
      <c r="J16" s="6"/>
      <c r="K16" s="6"/>
      <c r="L16" s="6" t="s">
        <v>12</v>
      </c>
      <c r="M16" s="6"/>
    </row>
    <row r="17" spans="1:13" ht="30" x14ac:dyDescent="0.25">
      <c r="A17" s="4">
        <v>25</v>
      </c>
      <c r="B17" s="5" t="s">
        <v>83</v>
      </c>
      <c r="C17" s="16" t="s">
        <v>184</v>
      </c>
      <c r="D17" s="17"/>
      <c r="E17" s="6"/>
      <c r="F17" s="6" t="s">
        <v>12</v>
      </c>
      <c r="G17" s="6"/>
      <c r="H17" s="6"/>
      <c r="I17" s="6" t="s">
        <v>12</v>
      </c>
      <c r="J17" s="6"/>
      <c r="K17" s="6" t="s">
        <v>12</v>
      </c>
      <c r="L17" s="6" t="s">
        <v>12</v>
      </c>
      <c r="M17" s="6" t="s">
        <v>12</v>
      </c>
    </row>
    <row r="18" spans="1:13" ht="30" x14ac:dyDescent="0.25">
      <c r="A18" s="4">
        <v>26</v>
      </c>
      <c r="B18" s="5" t="s">
        <v>84</v>
      </c>
      <c r="C18" s="16" t="s">
        <v>184</v>
      </c>
      <c r="D18" s="17" t="s">
        <v>187</v>
      </c>
      <c r="E18" s="6" t="s">
        <v>12</v>
      </c>
      <c r="F18" s="6"/>
      <c r="G18" s="6"/>
      <c r="H18" s="6" t="s">
        <v>12</v>
      </c>
      <c r="I18" s="6"/>
      <c r="J18" s="6"/>
      <c r="K18" s="6"/>
      <c r="L18" s="6" t="s">
        <v>12</v>
      </c>
      <c r="M18" s="6"/>
    </row>
    <row r="19" spans="1:13" ht="30" x14ac:dyDescent="0.25">
      <c r="A19" s="4">
        <v>26</v>
      </c>
      <c r="B19" s="5" t="s">
        <v>87</v>
      </c>
      <c r="C19" s="16" t="s">
        <v>184</v>
      </c>
      <c r="D19" s="17"/>
      <c r="E19" s="6" t="s">
        <v>12</v>
      </c>
      <c r="F19" s="6"/>
      <c r="G19" s="6"/>
      <c r="H19" s="6" t="s">
        <v>12</v>
      </c>
      <c r="I19" s="6"/>
      <c r="J19" s="6"/>
      <c r="K19" s="6"/>
      <c r="L19" s="6" t="s">
        <v>12</v>
      </c>
      <c r="M19" s="6"/>
    </row>
    <row r="20" spans="1:13" ht="30" x14ac:dyDescent="0.25">
      <c r="A20" s="4">
        <v>26</v>
      </c>
      <c r="B20" s="5" t="s">
        <v>88</v>
      </c>
      <c r="C20" s="16" t="s">
        <v>184</v>
      </c>
      <c r="D20" s="17"/>
      <c r="E20" s="6" t="s">
        <v>12</v>
      </c>
      <c r="F20" s="6"/>
      <c r="G20" s="6"/>
      <c r="H20" s="6" t="s">
        <v>12</v>
      </c>
      <c r="I20" s="6"/>
      <c r="J20" s="6"/>
      <c r="K20" s="6"/>
      <c r="L20" s="6" t="s">
        <v>12</v>
      </c>
      <c r="M20" s="6"/>
    </row>
    <row r="21" spans="1:13" ht="30" x14ac:dyDescent="0.25">
      <c r="A21" s="4">
        <v>27</v>
      </c>
      <c r="B21" s="5" t="s">
        <v>91</v>
      </c>
      <c r="C21" s="16" t="s">
        <v>184</v>
      </c>
      <c r="D21" s="17"/>
      <c r="E21" s="6"/>
      <c r="F21" s="6"/>
      <c r="G21" s="6"/>
      <c r="H21" s="6"/>
      <c r="I21" s="6"/>
      <c r="J21" s="6" t="s">
        <v>12</v>
      </c>
      <c r="K21" s="6"/>
      <c r="L21" s="6"/>
      <c r="M21" s="6" t="s">
        <v>12</v>
      </c>
    </row>
    <row r="22" spans="1:13" ht="30" x14ac:dyDescent="0.25">
      <c r="A22" s="4">
        <v>30</v>
      </c>
      <c r="B22" s="5" t="s">
        <v>96</v>
      </c>
      <c r="C22" s="16" t="s">
        <v>184</v>
      </c>
      <c r="D22" s="17"/>
      <c r="E22" s="6"/>
      <c r="F22" s="6"/>
      <c r="G22" s="6" t="s">
        <v>12</v>
      </c>
      <c r="H22" s="6"/>
      <c r="I22" s="6"/>
      <c r="J22" s="6"/>
      <c r="K22" s="6"/>
      <c r="L22" s="6"/>
      <c r="M22" s="6"/>
    </row>
    <row r="23" spans="1:13" ht="45" x14ac:dyDescent="0.25">
      <c r="A23" s="4">
        <v>33</v>
      </c>
      <c r="B23" s="5" t="s">
        <v>100</v>
      </c>
      <c r="C23" s="16" t="s">
        <v>184</v>
      </c>
      <c r="D23" s="17"/>
      <c r="E23" s="6" t="s">
        <v>12</v>
      </c>
      <c r="F23" s="6"/>
      <c r="G23" s="6"/>
      <c r="H23" s="6" t="s">
        <v>12</v>
      </c>
      <c r="I23" s="6"/>
      <c r="J23" s="6"/>
      <c r="K23" s="6"/>
      <c r="L23" s="6" t="s">
        <v>12</v>
      </c>
      <c r="M23" s="6"/>
    </row>
    <row r="24" spans="1:13" ht="30" x14ac:dyDescent="0.25">
      <c r="A24" s="4">
        <v>33</v>
      </c>
      <c r="B24" s="5" t="s">
        <v>102</v>
      </c>
      <c r="C24" s="16" t="s">
        <v>184</v>
      </c>
      <c r="D24" s="17"/>
      <c r="E24" s="6" t="s">
        <v>12</v>
      </c>
      <c r="F24" s="6"/>
      <c r="G24" s="6"/>
      <c r="H24" s="6" t="s">
        <v>12</v>
      </c>
      <c r="I24" s="6"/>
      <c r="J24" s="6"/>
      <c r="K24" s="6"/>
      <c r="L24" s="6" t="s">
        <v>12</v>
      </c>
      <c r="M24" s="6"/>
    </row>
    <row r="25" spans="1:13" ht="30" x14ac:dyDescent="0.25">
      <c r="A25" s="4">
        <v>35</v>
      </c>
      <c r="B25" s="5" t="s">
        <v>107</v>
      </c>
      <c r="C25" s="16" t="s">
        <v>184</v>
      </c>
      <c r="D25" s="17"/>
      <c r="E25" s="6"/>
      <c r="F25" s="6" t="s">
        <v>12</v>
      </c>
      <c r="G25" s="6" t="s">
        <v>12</v>
      </c>
      <c r="H25" s="6"/>
      <c r="I25" s="6" t="s">
        <v>12</v>
      </c>
      <c r="J25" s="6"/>
      <c r="K25" s="6"/>
      <c r="L25" s="6"/>
      <c r="M25" s="6" t="s">
        <v>12</v>
      </c>
    </row>
    <row r="26" spans="1:13" ht="45" x14ac:dyDescent="0.25">
      <c r="A26" s="4">
        <v>37</v>
      </c>
      <c r="B26" s="5" t="s">
        <v>112</v>
      </c>
      <c r="C26" s="16" t="s">
        <v>184</v>
      </c>
      <c r="D26" s="17"/>
      <c r="E26" s="6" t="s">
        <v>12</v>
      </c>
      <c r="F26" s="6"/>
      <c r="G26" s="6"/>
      <c r="H26" s="6"/>
      <c r="I26" s="6" t="s">
        <v>12</v>
      </c>
      <c r="J26" s="6"/>
      <c r="K26" s="6"/>
      <c r="L26" s="6"/>
      <c r="M26" s="6" t="s">
        <v>12</v>
      </c>
    </row>
    <row r="27" spans="1:13" ht="30" x14ac:dyDescent="0.25">
      <c r="A27" s="4">
        <v>41</v>
      </c>
      <c r="B27" s="5" t="s">
        <v>121</v>
      </c>
      <c r="C27" s="16" t="s">
        <v>184</v>
      </c>
      <c r="D27" s="17"/>
      <c r="E27" s="6" t="s">
        <v>12</v>
      </c>
      <c r="F27" s="6"/>
      <c r="G27" s="6" t="s">
        <v>12</v>
      </c>
      <c r="H27" s="6"/>
      <c r="I27" s="6" t="s">
        <v>12</v>
      </c>
      <c r="J27" s="6"/>
      <c r="K27" s="6" t="s">
        <v>12</v>
      </c>
      <c r="L27" s="6" t="s">
        <v>12</v>
      </c>
      <c r="M27" s="6" t="s">
        <v>12</v>
      </c>
    </row>
    <row r="28" spans="1:13" ht="30" x14ac:dyDescent="0.25">
      <c r="A28" s="4">
        <v>44</v>
      </c>
      <c r="B28" s="5" t="s">
        <v>126</v>
      </c>
      <c r="C28" s="16" t="s">
        <v>184</v>
      </c>
      <c r="D28" s="17"/>
      <c r="E28" s="6" t="s">
        <v>12</v>
      </c>
      <c r="F28" s="6"/>
      <c r="G28" s="6"/>
      <c r="H28" s="6" t="s">
        <v>12</v>
      </c>
      <c r="I28" s="6"/>
      <c r="J28" s="6"/>
      <c r="K28" s="6" t="s">
        <v>12</v>
      </c>
      <c r="L28" s="6"/>
      <c r="M28" s="6"/>
    </row>
    <row r="29" spans="1:13" ht="30" x14ac:dyDescent="0.25">
      <c r="A29" s="4">
        <v>44</v>
      </c>
      <c r="B29" s="5" t="s">
        <v>127</v>
      </c>
      <c r="C29" s="16" t="s">
        <v>184</v>
      </c>
      <c r="D29" s="17"/>
      <c r="E29" s="6" t="s">
        <v>12</v>
      </c>
      <c r="F29" s="6"/>
      <c r="G29" s="6"/>
      <c r="H29" s="6" t="s">
        <v>12</v>
      </c>
      <c r="I29" s="6"/>
      <c r="J29" s="6"/>
      <c r="K29" s="6" t="s">
        <v>12</v>
      </c>
      <c r="L29" s="6"/>
      <c r="M29" s="6"/>
    </row>
    <row r="30" spans="1:13" ht="30" x14ac:dyDescent="0.25">
      <c r="A30" s="4">
        <v>45</v>
      </c>
      <c r="B30" s="5" t="s">
        <v>130</v>
      </c>
      <c r="C30" s="16" t="s">
        <v>184</v>
      </c>
      <c r="D30" s="17"/>
      <c r="E30" s="6"/>
      <c r="F30" s="6"/>
      <c r="G30" s="6"/>
      <c r="H30" s="6"/>
      <c r="I30" s="6"/>
      <c r="J30" s="6"/>
      <c r="K30" s="6"/>
      <c r="L30" s="6"/>
      <c r="M30" s="6" t="s">
        <v>12</v>
      </c>
    </row>
    <row r="31" spans="1:13" ht="30" x14ac:dyDescent="0.25">
      <c r="A31" s="4">
        <v>48</v>
      </c>
      <c r="B31" s="5" t="s">
        <v>135</v>
      </c>
      <c r="C31" s="16" t="s">
        <v>184</v>
      </c>
      <c r="D31" s="17" t="s">
        <v>187</v>
      </c>
      <c r="E31" s="6" t="s">
        <v>12</v>
      </c>
      <c r="F31" s="6"/>
      <c r="G31" s="6" t="s">
        <v>12</v>
      </c>
      <c r="H31" s="6" t="s">
        <v>12</v>
      </c>
      <c r="I31" s="6"/>
      <c r="J31" s="6"/>
      <c r="K31" s="6"/>
      <c r="L31" s="6"/>
      <c r="M31" s="6"/>
    </row>
    <row r="32" spans="1:13" ht="30" x14ac:dyDescent="0.25">
      <c r="A32" s="4">
        <v>49</v>
      </c>
      <c r="B32" s="5" t="s">
        <v>137</v>
      </c>
      <c r="C32" s="16" t="s">
        <v>184</v>
      </c>
      <c r="D32" s="17"/>
      <c r="E32" s="6"/>
      <c r="F32" s="6"/>
      <c r="G32" s="6"/>
      <c r="H32" s="6"/>
      <c r="I32" s="6" t="s">
        <v>12</v>
      </c>
      <c r="J32" s="6"/>
      <c r="K32" s="6"/>
      <c r="L32" s="6" t="s">
        <v>12</v>
      </c>
      <c r="M32" s="6" t="s">
        <v>12</v>
      </c>
    </row>
    <row r="33" spans="1:13" ht="30" x14ac:dyDescent="0.25">
      <c r="A33" s="4">
        <v>49</v>
      </c>
      <c r="B33" s="5" t="s">
        <v>138</v>
      </c>
      <c r="C33" s="16" t="s">
        <v>184</v>
      </c>
      <c r="D33" s="17"/>
      <c r="E33" s="6"/>
      <c r="F33" s="6"/>
      <c r="G33" s="6"/>
      <c r="H33" s="6"/>
      <c r="I33" s="6" t="s">
        <v>12</v>
      </c>
      <c r="J33" s="6"/>
      <c r="K33" s="6"/>
      <c r="L33" s="6" t="s">
        <v>12</v>
      </c>
      <c r="M33" s="6" t="s">
        <v>12</v>
      </c>
    </row>
    <row r="34" spans="1:13" ht="30" x14ac:dyDescent="0.25">
      <c r="A34" s="4">
        <v>51</v>
      </c>
      <c r="B34" s="5" t="s">
        <v>140</v>
      </c>
      <c r="C34" s="16" t="s">
        <v>184</v>
      </c>
      <c r="D34" s="17"/>
      <c r="E34" s="6" t="s">
        <v>12</v>
      </c>
      <c r="F34" s="6"/>
      <c r="G34" s="6"/>
      <c r="H34" s="6" t="s">
        <v>12</v>
      </c>
      <c r="I34" s="6"/>
      <c r="J34" s="6" t="s">
        <v>12</v>
      </c>
      <c r="K34" s="6"/>
      <c r="L34" s="6"/>
      <c r="M34" s="6" t="s">
        <v>12</v>
      </c>
    </row>
    <row r="35" spans="1:13" ht="30" x14ac:dyDescent="0.25">
      <c r="A35" s="4">
        <v>53</v>
      </c>
      <c r="B35" s="5" t="s">
        <v>146</v>
      </c>
      <c r="C35" s="16" t="s">
        <v>184</v>
      </c>
      <c r="D35" s="17"/>
      <c r="E35" s="6" t="s">
        <v>12</v>
      </c>
      <c r="F35" s="6"/>
      <c r="G35" s="6" t="s">
        <v>12</v>
      </c>
      <c r="H35" s="6"/>
      <c r="I35" s="6"/>
      <c r="J35" s="6"/>
      <c r="K35" s="6"/>
      <c r="L35" s="6"/>
      <c r="M35" s="6"/>
    </row>
    <row r="36" spans="1:13" ht="30" x14ac:dyDescent="0.25">
      <c r="A36" s="4">
        <v>54</v>
      </c>
      <c r="B36" s="5" t="s">
        <v>148</v>
      </c>
      <c r="C36" s="16" t="s">
        <v>184</v>
      </c>
      <c r="D36" s="17"/>
      <c r="E36" s="6" t="s">
        <v>12</v>
      </c>
      <c r="F36" s="6"/>
      <c r="G36" s="6"/>
      <c r="H36" s="6" t="s">
        <v>12</v>
      </c>
      <c r="I36" s="6"/>
      <c r="J36" s="6"/>
      <c r="K36" s="6"/>
      <c r="L36" s="6" t="s">
        <v>12</v>
      </c>
      <c r="M36" s="6"/>
    </row>
    <row r="37" spans="1:13" ht="30" x14ac:dyDescent="0.25">
      <c r="A37" s="4">
        <v>54</v>
      </c>
      <c r="B37" s="5" t="s">
        <v>150</v>
      </c>
      <c r="C37" s="16" t="s">
        <v>184</v>
      </c>
      <c r="D37" s="17"/>
      <c r="E37" s="6" t="s">
        <v>12</v>
      </c>
      <c r="F37" s="6"/>
      <c r="G37" s="6"/>
      <c r="H37" s="6" t="s">
        <v>12</v>
      </c>
      <c r="I37" s="6"/>
      <c r="J37" s="6"/>
      <c r="K37" s="6"/>
      <c r="L37" s="6" t="s">
        <v>12</v>
      </c>
      <c r="M37" s="6"/>
    </row>
    <row r="38" spans="1:13" ht="30" x14ac:dyDescent="0.25">
      <c r="A38" s="4">
        <v>56</v>
      </c>
      <c r="B38" s="5" t="s">
        <v>155</v>
      </c>
      <c r="C38" s="16" t="s">
        <v>184</v>
      </c>
      <c r="D38" s="17" t="s">
        <v>185</v>
      </c>
      <c r="E38" s="6" t="s">
        <v>12</v>
      </c>
      <c r="F38" s="6"/>
      <c r="G38" s="6"/>
      <c r="H38" s="6"/>
      <c r="I38" s="6" t="s">
        <v>12</v>
      </c>
      <c r="J38" s="6"/>
      <c r="K38" s="6"/>
      <c r="L38" s="6"/>
      <c r="M38" s="6" t="s">
        <v>12</v>
      </c>
    </row>
    <row r="39" spans="1:13" ht="30" x14ac:dyDescent="0.25">
      <c r="A39" s="4">
        <v>2</v>
      </c>
      <c r="B39" s="5" t="s">
        <v>16</v>
      </c>
      <c r="C39" s="16" t="s">
        <v>185</v>
      </c>
      <c r="D39" s="17"/>
      <c r="E39" s="6"/>
      <c r="F39" s="6" t="s">
        <v>12</v>
      </c>
      <c r="G39" s="6" t="s">
        <v>12</v>
      </c>
      <c r="H39" s="6" t="s">
        <v>12</v>
      </c>
      <c r="I39" s="6"/>
      <c r="J39" s="6" t="s">
        <v>12</v>
      </c>
      <c r="K39" s="6" t="s">
        <v>12</v>
      </c>
      <c r="L39" s="6"/>
      <c r="M39" s="6"/>
    </row>
    <row r="40" spans="1:13" x14ac:dyDescent="0.25">
      <c r="A40" s="4">
        <v>4</v>
      </c>
      <c r="B40" s="5" t="s">
        <v>19</v>
      </c>
      <c r="C40" s="16" t="s">
        <v>185</v>
      </c>
      <c r="D40" s="17"/>
      <c r="E40" s="6"/>
      <c r="F40" s="6" t="s">
        <v>12</v>
      </c>
      <c r="G40" s="6" t="s">
        <v>12</v>
      </c>
      <c r="H40" s="6"/>
      <c r="I40" s="6" t="s">
        <v>12</v>
      </c>
      <c r="J40" s="6"/>
      <c r="K40" s="6"/>
      <c r="L40" s="6"/>
      <c r="M40" s="6"/>
    </row>
    <row r="41" spans="1:13" x14ac:dyDescent="0.25">
      <c r="A41" s="4">
        <v>17</v>
      </c>
      <c r="B41" s="5" t="s">
        <v>56</v>
      </c>
      <c r="C41" s="16" t="s">
        <v>185</v>
      </c>
      <c r="D41" s="17"/>
      <c r="E41" s="6" t="s">
        <v>12</v>
      </c>
      <c r="F41" s="6"/>
      <c r="G41" s="6"/>
      <c r="H41" s="6" t="s">
        <v>12</v>
      </c>
      <c r="I41" s="6" t="s">
        <v>12</v>
      </c>
      <c r="J41" s="6"/>
      <c r="K41" s="6"/>
      <c r="L41" s="6" t="s">
        <v>12</v>
      </c>
      <c r="M41" s="6" t="s">
        <v>12</v>
      </c>
    </row>
    <row r="42" spans="1:13" x14ac:dyDescent="0.25">
      <c r="A42" s="4">
        <v>23</v>
      </c>
      <c r="B42" s="5" t="s">
        <v>70</v>
      </c>
      <c r="C42" s="16" t="s">
        <v>185</v>
      </c>
      <c r="D42" s="17"/>
      <c r="E42" s="6"/>
      <c r="F42" s="6" t="s">
        <v>12</v>
      </c>
      <c r="G42" s="6" t="s">
        <v>12</v>
      </c>
      <c r="H42" s="6"/>
      <c r="I42" s="6" t="s">
        <v>12</v>
      </c>
      <c r="J42" s="6"/>
      <c r="K42" s="6"/>
      <c r="L42" s="6"/>
      <c r="M42" s="6" t="s">
        <v>12</v>
      </c>
    </row>
    <row r="43" spans="1:13" ht="30" x14ac:dyDescent="0.25">
      <c r="A43" s="4">
        <v>23</v>
      </c>
      <c r="B43" s="5" t="s">
        <v>72</v>
      </c>
      <c r="C43" s="16" t="s">
        <v>185</v>
      </c>
      <c r="D43" s="17"/>
      <c r="E43" s="6"/>
      <c r="F43" s="6" t="s">
        <v>12</v>
      </c>
      <c r="G43" s="6" t="s">
        <v>12</v>
      </c>
      <c r="H43" s="6"/>
      <c r="I43" s="6" t="s">
        <v>12</v>
      </c>
      <c r="J43" s="6"/>
      <c r="K43" s="6"/>
      <c r="L43" s="6"/>
      <c r="M43" s="6" t="s">
        <v>12</v>
      </c>
    </row>
    <row r="44" spans="1:13" ht="30" x14ac:dyDescent="0.25">
      <c r="A44" s="4">
        <v>23</v>
      </c>
      <c r="B44" s="5" t="s">
        <v>73</v>
      </c>
      <c r="C44" s="16" t="s">
        <v>185</v>
      </c>
      <c r="D44" s="17"/>
      <c r="E44" s="6"/>
      <c r="F44" s="6" t="s">
        <v>12</v>
      </c>
      <c r="G44" s="6" t="s">
        <v>12</v>
      </c>
      <c r="H44" s="6"/>
      <c r="I44" s="6" t="s">
        <v>12</v>
      </c>
      <c r="J44" s="6"/>
      <c r="K44" s="6"/>
      <c r="L44" s="6"/>
      <c r="M44" s="6" t="s">
        <v>12</v>
      </c>
    </row>
    <row r="45" spans="1:13" x14ac:dyDescent="0.25">
      <c r="A45" s="4">
        <v>25</v>
      </c>
      <c r="B45" s="5" t="s">
        <v>82</v>
      </c>
      <c r="C45" s="16" t="s">
        <v>185</v>
      </c>
      <c r="D45" s="17"/>
      <c r="E45" s="6"/>
      <c r="F45" s="6" t="s">
        <v>12</v>
      </c>
      <c r="G45" s="6"/>
      <c r="H45" s="6"/>
      <c r="I45" s="6" t="s">
        <v>12</v>
      </c>
      <c r="J45" s="6"/>
      <c r="K45" s="6" t="s">
        <v>12</v>
      </c>
      <c r="L45" s="6" t="s">
        <v>12</v>
      </c>
      <c r="M45" s="6" t="s">
        <v>12</v>
      </c>
    </row>
    <row r="46" spans="1:13" ht="30" x14ac:dyDescent="0.25">
      <c r="A46" s="4">
        <v>27</v>
      </c>
      <c r="B46" s="5" t="s">
        <v>93</v>
      </c>
      <c r="C46" s="16" t="s">
        <v>185</v>
      </c>
      <c r="D46" s="17"/>
      <c r="E46" s="6"/>
      <c r="F46" s="6"/>
      <c r="G46" s="6"/>
      <c r="H46" s="6"/>
      <c r="I46" s="6"/>
      <c r="J46" s="6" t="s">
        <v>12</v>
      </c>
      <c r="K46" s="6"/>
      <c r="L46" s="6"/>
      <c r="M46" s="6" t="s">
        <v>12</v>
      </c>
    </row>
    <row r="47" spans="1:13" x14ac:dyDescent="0.25">
      <c r="A47" s="4">
        <v>30</v>
      </c>
      <c r="B47" s="5" t="s">
        <v>97</v>
      </c>
      <c r="C47" s="16" t="s">
        <v>185</v>
      </c>
      <c r="D47" s="17"/>
      <c r="E47" s="6"/>
      <c r="F47" s="6"/>
      <c r="G47" s="6" t="s">
        <v>12</v>
      </c>
      <c r="H47" s="6"/>
      <c r="I47" s="6"/>
      <c r="J47" s="6"/>
      <c r="K47" s="6"/>
      <c r="L47" s="6"/>
      <c r="M47" s="6"/>
    </row>
    <row r="48" spans="1:13" x14ac:dyDescent="0.25">
      <c r="A48" s="4">
        <v>38</v>
      </c>
      <c r="B48" s="5" t="s">
        <v>115</v>
      </c>
      <c r="C48" s="16" t="s">
        <v>185</v>
      </c>
      <c r="D48" s="17"/>
      <c r="E48" s="6"/>
      <c r="F48" s="6" t="s">
        <v>12</v>
      </c>
      <c r="G48" s="6"/>
      <c r="H48" s="6"/>
      <c r="I48" s="6" t="s">
        <v>12</v>
      </c>
      <c r="J48" s="6" t="s">
        <v>12</v>
      </c>
      <c r="K48" s="6"/>
      <c r="L48" s="6"/>
      <c r="M48" s="6" t="s">
        <v>12</v>
      </c>
    </row>
    <row r="49" spans="1:13" x14ac:dyDescent="0.25">
      <c r="A49" s="4">
        <v>52</v>
      </c>
      <c r="B49" s="5" t="s">
        <v>144</v>
      </c>
      <c r="C49" s="16" t="s">
        <v>185</v>
      </c>
      <c r="D49" s="17"/>
      <c r="E49" s="6"/>
      <c r="F49" s="6"/>
      <c r="G49" s="6"/>
      <c r="H49" s="6"/>
      <c r="I49" s="6" t="s">
        <v>12</v>
      </c>
      <c r="J49" s="6"/>
      <c r="K49" s="6"/>
      <c r="L49" s="6"/>
      <c r="M49" s="6" t="s">
        <v>12</v>
      </c>
    </row>
    <row r="50" spans="1:13" x14ac:dyDescent="0.25">
      <c r="A50" s="4" t="s">
        <v>182</v>
      </c>
      <c r="B50" s="16" t="s">
        <v>175</v>
      </c>
      <c r="C50" s="16" t="s">
        <v>185</v>
      </c>
      <c r="D50" s="17"/>
      <c r="E50" s="4"/>
      <c r="F50" s="4"/>
      <c r="G50" s="4"/>
      <c r="H50" s="4"/>
      <c r="I50" s="4"/>
      <c r="J50" s="4"/>
      <c r="K50" s="4"/>
      <c r="L50" s="4"/>
      <c r="M50" s="4"/>
    </row>
    <row r="51" spans="1:13" x14ac:dyDescent="0.25">
      <c r="A51" s="4">
        <v>4</v>
      </c>
      <c r="B51" s="5" t="s">
        <v>18</v>
      </c>
      <c r="C51" s="16" t="s">
        <v>186</v>
      </c>
      <c r="D51" s="17"/>
      <c r="E51" s="6"/>
      <c r="F51" s="6" t="s">
        <v>12</v>
      </c>
      <c r="G51" s="6" t="s">
        <v>12</v>
      </c>
      <c r="H51" s="6"/>
      <c r="I51" s="6" t="s">
        <v>12</v>
      </c>
      <c r="J51" s="6"/>
      <c r="K51" s="6"/>
      <c r="L51" s="6"/>
      <c r="M51" s="6"/>
    </row>
    <row r="52" spans="1:13" x14ac:dyDescent="0.25">
      <c r="A52" s="4">
        <v>5</v>
      </c>
      <c r="B52" s="5" t="s">
        <v>21</v>
      </c>
      <c r="C52" s="16" t="s">
        <v>186</v>
      </c>
      <c r="D52" s="17"/>
      <c r="E52" s="6"/>
      <c r="F52" s="6" t="s">
        <v>12</v>
      </c>
      <c r="G52" s="6"/>
      <c r="H52" s="6"/>
      <c r="I52" s="6" t="s">
        <v>12</v>
      </c>
      <c r="J52" s="6"/>
      <c r="K52" s="6"/>
      <c r="L52" s="6"/>
      <c r="M52" s="6" t="s">
        <v>12</v>
      </c>
    </row>
    <row r="53" spans="1:13" ht="30" x14ac:dyDescent="0.25">
      <c r="A53" s="4">
        <v>46</v>
      </c>
      <c r="B53" s="5" t="s">
        <v>134</v>
      </c>
      <c r="C53" s="16" t="s">
        <v>186</v>
      </c>
      <c r="D53" s="17"/>
      <c r="E53" s="6" t="s">
        <v>12</v>
      </c>
      <c r="F53" s="6" t="s">
        <v>12</v>
      </c>
      <c r="G53" s="6"/>
      <c r="H53" s="6"/>
      <c r="I53" s="6" t="s">
        <v>12</v>
      </c>
      <c r="J53" s="6" t="s">
        <v>12</v>
      </c>
      <c r="K53" s="6"/>
      <c r="L53" s="6"/>
      <c r="M53" s="6" t="s">
        <v>12</v>
      </c>
    </row>
    <row r="54" spans="1:13" x14ac:dyDescent="0.25">
      <c r="A54" s="4">
        <v>55</v>
      </c>
      <c r="B54" s="5" t="s">
        <v>152</v>
      </c>
      <c r="C54" s="16" t="s">
        <v>186</v>
      </c>
      <c r="D54" s="17"/>
      <c r="E54" s="6"/>
      <c r="F54" s="6" t="s">
        <v>12</v>
      </c>
      <c r="G54" s="6"/>
      <c r="H54" s="6"/>
      <c r="I54" s="6" t="s">
        <v>12</v>
      </c>
      <c r="J54" s="6" t="s">
        <v>12</v>
      </c>
      <c r="K54" s="6"/>
      <c r="L54" s="6" t="s">
        <v>12</v>
      </c>
      <c r="M54" s="6"/>
    </row>
    <row r="55" spans="1:13" x14ac:dyDescent="0.25">
      <c r="A55" s="4">
        <v>57</v>
      </c>
      <c r="B55" s="5" t="s">
        <v>157</v>
      </c>
      <c r="C55" s="16" t="s">
        <v>186</v>
      </c>
      <c r="D55" s="17"/>
      <c r="E55" s="6"/>
      <c r="F55" s="6" t="s">
        <v>12</v>
      </c>
      <c r="G55" s="6"/>
      <c r="H55" s="6"/>
      <c r="I55" s="6"/>
      <c r="J55" s="6"/>
      <c r="K55" s="6" t="s">
        <v>12</v>
      </c>
      <c r="L55" s="6" t="s">
        <v>12</v>
      </c>
      <c r="M55" s="6" t="s">
        <v>12</v>
      </c>
    </row>
    <row r="56" spans="1:13" x14ac:dyDescent="0.25">
      <c r="A56" s="4">
        <v>57</v>
      </c>
      <c r="B56" s="5" t="s">
        <v>158</v>
      </c>
      <c r="C56" s="16" t="s">
        <v>186</v>
      </c>
      <c r="D56" s="17"/>
      <c r="E56" s="6"/>
      <c r="F56" s="6" t="s">
        <v>12</v>
      </c>
      <c r="G56" s="6"/>
      <c r="H56" s="6"/>
      <c r="I56" s="6"/>
      <c r="J56" s="6"/>
      <c r="K56" s="6" t="s">
        <v>12</v>
      </c>
      <c r="L56" s="6" t="s">
        <v>12</v>
      </c>
      <c r="M56" s="6" t="s">
        <v>12</v>
      </c>
    </row>
    <row r="57" spans="1:13" x14ac:dyDescent="0.25">
      <c r="A57" s="4">
        <v>7</v>
      </c>
      <c r="B57" s="5" t="s">
        <v>26</v>
      </c>
      <c r="C57" s="16" t="s">
        <v>187</v>
      </c>
      <c r="D57" s="17"/>
      <c r="E57" s="6"/>
      <c r="F57" s="6"/>
      <c r="G57" s="6" t="s">
        <v>12</v>
      </c>
      <c r="H57" s="6"/>
      <c r="I57" s="6"/>
      <c r="J57" s="6"/>
      <c r="K57" s="6"/>
      <c r="L57" s="6"/>
      <c r="M57" s="6"/>
    </row>
    <row r="58" spans="1:13" x14ac:dyDescent="0.25">
      <c r="A58" s="4">
        <v>13</v>
      </c>
      <c r="B58" s="5" t="s">
        <v>42</v>
      </c>
      <c r="C58" s="16" t="s">
        <v>187</v>
      </c>
      <c r="D58" s="17"/>
      <c r="E58" s="6"/>
      <c r="F58" s="6"/>
      <c r="G58" s="6"/>
      <c r="H58" s="6" t="s">
        <v>12</v>
      </c>
      <c r="I58" s="6" t="s">
        <v>12</v>
      </c>
      <c r="J58" s="6"/>
      <c r="K58" s="6" t="s">
        <v>12</v>
      </c>
      <c r="L58" s="6" t="s">
        <v>12</v>
      </c>
      <c r="M58" s="6"/>
    </row>
    <row r="59" spans="1:13" x14ac:dyDescent="0.25">
      <c r="A59" s="4">
        <v>14</v>
      </c>
      <c r="B59" s="5" t="s">
        <v>44</v>
      </c>
      <c r="C59" s="16" t="s">
        <v>187</v>
      </c>
      <c r="D59" s="17"/>
      <c r="E59" s="6" t="s">
        <v>12</v>
      </c>
      <c r="F59" s="6"/>
      <c r="G59" s="6"/>
      <c r="H59" s="6" t="s">
        <v>12</v>
      </c>
      <c r="I59" s="6"/>
      <c r="J59" s="6"/>
      <c r="K59" s="6"/>
      <c r="L59" s="6" t="s">
        <v>12</v>
      </c>
      <c r="M59" s="6"/>
    </row>
    <row r="60" spans="1:13" x14ac:dyDescent="0.25">
      <c r="A60" s="4">
        <v>14</v>
      </c>
      <c r="B60" s="5" t="s">
        <v>45</v>
      </c>
      <c r="C60" s="16" t="s">
        <v>187</v>
      </c>
      <c r="D60" s="17"/>
      <c r="E60" s="6" t="s">
        <v>12</v>
      </c>
      <c r="F60" s="6"/>
      <c r="G60" s="6"/>
      <c r="H60" s="6" t="s">
        <v>12</v>
      </c>
      <c r="I60" s="6"/>
      <c r="J60" s="6"/>
      <c r="K60" s="6"/>
      <c r="L60" s="6" t="s">
        <v>12</v>
      </c>
      <c r="M60" s="6"/>
    </row>
    <row r="61" spans="1:13" x14ac:dyDescent="0.25">
      <c r="A61" s="4">
        <v>16</v>
      </c>
      <c r="B61" s="5" t="s">
        <v>49</v>
      </c>
      <c r="C61" s="16" t="s">
        <v>187</v>
      </c>
      <c r="D61" s="17"/>
      <c r="E61" s="6" t="s">
        <v>12</v>
      </c>
      <c r="F61" s="6"/>
      <c r="G61" s="6"/>
      <c r="H61" s="6" t="s">
        <v>12</v>
      </c>
      <c r="I61" s="6"/>
      <c r="J61" s="6"/>
      <c r="K61" s="6" t="s">
        <v>12</v>
      </c>
      <c r="L61" s="6" t="s">
        <v>12</v>
      </c>
      <c r="M61" s="6"/>
    </row>
    <row r="62" spans="1:13" x14ac:dyDescent="0.25">
      <c r="A62" s="4">
        <v>16</v>
      </c>
      <c r="B62" s="5" t="s">
        <v>50</v>
      </c>
      <c r="C62" s="16" t="s">
        <v>187</v>
      </c>
      <c r="D62" s="17"/>
      <c r="E62" s="6" t="s">
        <v>12</v>
      </c>
      <c r="F62" s="6"/>
      <c r="G62" s="6"/>
      <c r="H62" s="6" t="s">
        <v>12</v>
      </c>
      <c r="I62" s="6"/>
      <c r="J62" s="6"/>
      <c r="K62" s="6" t="s">
        <v>12</v>
      </c>
      <c r="L62" s="6" t="s">
        <v>12</v>
      </c>
      <c r="M62" s="6"/>
    </row>
    <row r="63" spans="1:13" x14ac:dyDescent="0.25">
      <c r="A63" s="4">
        <v>16</v>
      </c>
      <c r="B63" s="5" t="s">
        <v>51</v>
      </c>
      <c r="C63" s="16" t="s">
        <v>187</v>
      </c>
      <c r="D63" s="17"/>
      <c r="E63" s="6" t="s">
        <v>12</v>
      </c>
      <c r="F63" s="6"/>
      <c r="G63" s="6"/>
      <c r="H63" s="6" t="s">
        <v>12</v>
      </c>
      <c r="I63" s="6"/>
      <c r="J63" s="6"/>
      <c r="K63" s="6" t="s">
        <v>12</v>
      </c>
      <c r="L63" s="6" t="s">
        <v>12</v>
      </c>
      <c r="M63" s="6"/>
    </row>
    <row r="64" spans="1:13" x14ac:dyDescent="0.25">
      <c r="A64" s="4">
        <v>16</v>
      </c>
      <c r="B64" s="5" t="s">
        <v>52</v>
      </c>
      <c r="C64" s="16" t="s">
        <v>187</v>
      </c>
      <c r="D64" s="17"/>
      <c r="E64" s="6" t="s">
        <v>12</v>
      </c>
      <c r="F64" s="6"/>
      <c r="G64" s="6"/>
      <c r="H64" s="6" t="s">
        <v>12</v>
      </c>
      <c r="I64" s="6"/>
      <c r="J64" s="6"/>
      <c r="K64" s="6" t="s">
        <v>12</v>
      </c>
      <c r="L64" s="6" t="s">
        <v>12</v>
      </c>
      <c r="M64" s="6"/>
    </row>
    <row r="65" spans="1:13" ht="45" x14ac:dyDescent="0.25">
      <c r="A65" s="4">
        <v>20</v>
      </c>
      <c r="B65" s="5" t="s">
        <v>61</v>
      </c>
      <c r="C65" s="16" t="s">
        <v>187</v>
      </c>
      <c r="D65" s="17"/>
      <c r="E65" s="6" t="s">
        <v>12</v>
      </c>
      <c r="F65" s="6"/>
      <c r="G65" s="6" t="s">
        <v>12</v>
      </c>
      <c r="H65" s="6" t="s">
        <v>12</v>
      </c>
      <c r="I65" s="6"/>
      <c r="J65" s="6"/>
      <c r="K65" s="6"/>
      <c r="L65" s="6" t="s">
        <v>12</v>
      </c>
      <c r="M65" s="6"/>
    </row>
    <row r="66" spans="1:13" x14ac:dyDescent="0.25">
      <c r="A66" s="4">
        <v>22</v>
      </c>
      <c r="B66" s="5" t="s">
        <v>67</v>
      </c>
      <c r="C66" s="16" t="s">
        <v>187</v>
      </c>
      <c r="D66" s="17"/>
      <c r="E66" s="6"/>
      <c r="F66" s="6" t="s">
        <v>12</v>
      </c>
      <c r="G66" s="6" t="s">
        <v>12</v>
      </c>
      <c r="H66" s="6" t="s">
        <v>12</v>
      </c>
      <c r="I66" s="6" t="s">
        <v>12</v>
      </c>
      <c r="J66" s="6" t="s">
        <v>12</v>
      </c>
      <c r="K66" s="6"/>
      <c r="L66" s="6"/>
      <c r="M66" s="6" t="s">
        <v>12</v>
      </c>
    </row>
    <row r="67" spans="1:13" x14ac:dyDescent="0.25">
      <c r="A67" s="4">
        <v>23</v>
      </c>
      <c r="B67" s="5" t="s">
        <v>71</v>
      </c>
      <c r="C67" s="16" t="s">
        <v>187</v>
      </c>
      <c r="D67" s="17"/>
      <c r="E67" s="6"/>
      <c r="F67" s="6" t="s">
        <v>12</v>
      </c>
      <c r="G67" s="6" t="s">
        <v>12</v>
      </c>
      <c r="H67" s="6"/>
      <c r="I67" s="6" t="s">
        <v>12</v>
      </c>
      <c r="J67" s="6"/>
      <c r="K67" s="6"/>
      <c r="L67" s="6"/>
      <c r="M67" s="6" t="s">
        <v>12</v>
      </c>
    </row>
    <row r="68" spans="1:13" x14ac:dyDescent="0.25">
      <c r="A68" s="4">
        <v>24</v>
      </c>
      <c r="B68" s="5" t="s">
        <v>75</v>
      </c>
      <c r="C68" s="16" t="s">
        <v>187</v>
      </c>
      <c r="D68" s="17"/>
      <c r="E68" s="6" t="s">
        <v>12</v>
      </c>
      <c r="F68" s="6"/>
      <c r="G68" s="6" t="s">
        <v>12</v>
      </c>
      <c r="H68" s="6" t="s">
        <v>12</v>
      </c>
      <c r="I68" s="6"/>
      <c r="J68" s="6"/>
      <c r="K68" s="6"/>
      <c r="L68" s="6"/>
      <c r="M68" s="6"/>
    </row>
    <row r="69" spans="1:13" x14ac:dyDescent="0.25">
      <c r="A69" s="4">
        <v>24</v>
      </c>
      <c r="B69" s="5" t="s">
        <v>76</v>
      </c>
      <c r="C69" s="16" t="s">
        <v>187</v>
      </c>
      <c r="D69" s="17"/>
      <c r="E69" s="6" t="s">
        <v>12</v>
      </c>
      <c r="F69" s="6"/>
      <c r="G69" s="6" t="s">
        <v>12</v>
      </c>
      <c r="H69" s="6" t="s">
        <v>12</v>
      </c>
      <c r="I69" s="6"/>
      <c r="J69" s="6"/>
      <c r="K69" s="6"/>
      <c r="L69" s="6"/>
      <c r="M69" s="6"/>
    </row>
    <row r="70" spans="1:13" x14ac:dyDescent="0.25">
      <c r="A70" s="4">
        <v>24</v>
      </c>
      <c r="B70" s="5" t="s">
        <v>77</v>
      </c>
      <c r="C70" s="16" t="s">
        <v>187</v>
      </c>
      <c r="D70" s="17"/>
      <c r="E70" s="6" t="s">
        <v>12</v>
      </c>
      <c r="F70" s="6"/>
      <c r="G70" s="6" t="s">
        <v>12</v>
      </c>
      <c r="H70" s="6" t="s">
        <v>12</v>
      </c>
      <c r="I70" s="6"/>
      <c r="J70" s="6"/>
      <c r="K70" s="6"/>
      <c r="L70" s="6"/>
      <c r="M70" s="6"/>
    </row>
    <row r="71" spans="1:13" x14ac:dyDescent="0.25">
      <c r="A71" s="4">
        <v>33</v>
      </c>
      <c r="B71" s="5" t="s">
        <v>101</v>
      </c>
      <c r="C71" s="16" t="s">
        <v>187</v>
      </c>
      <c r="D71" s="17"/>
      <c r="E71" s="6" t="s">
        <v>12</v>
      </c>
      <c r="F71" s="6"/>
      <c r="G71" s="6"/>
      <c r="H71" s="6" t="s">
        <v>12</v>
      </c>
      <c r="I71" s="6"/>
      <c r="J71" s="6"/>
      <c r="K71" s="6"/>
      <c r="L71" s="6" t="s">
        <v>12</v>
      </c>
      <c r="M71" s="6"/>
    </row>
    <row r="72" spans="1:13" x14ac:dyDescent="0.25">
      <c r="A72" s="4">
        <v>39</v>
      </c>
      <c r="B72" s="5" t="s">
        <v>116</v>
      </c>
      <c r="C72" s="16" t="s">
        <v>187</v>
      </c>
      <c r="D72" s="17"/>
      <c r="E72" s="6"/>
      <c r="F72" s="6"/>
      <c r="G72" s="6" t="s">
        <v>12</v>
      </c>
      <c r="H72" s="6" t="s">
        <v>12</v>
      </c>
      <c r="I72" s="6"/>
      <c r="J72" s="6"/>
      <c r="K72" s="6"/>
      <c r="L72" s="6" t="s">
        <v>12</v>
      </c>
      <c r="M72" s="6"/>
    </row>
    <row r="73" spans="1:13" x14ac:dyDescent="0.25">
      <c r="A73" s="4">
        <v>39</v>
      </c>
      <c r="B73" s="5" t="s">
        <v>117</v>
      </c>
      <c r="C73" s="16" t="s">
        <v>187</v>
      </c>
      <c r="D73" s="17"/>
      <c r="E73" s="6"/>
      <c r="F73" s="6"/>
      <c r="G73" s="6" t="s">
        <v>12</v>
      </c>
      <c r="H73" s="6" t="s">
        <v>12</v>
      </c>
      <c r="I73" s="6"/>
      <c r="J73" s="6"/>
      <c r="K73" s="6"/>
      <c r="L73" s="6" t="s">
        <v>12</v>
      </c>
      <c r="M73" s="6"/>
    </row>
    <row r="74" spans="1:13" ht="30" x14ac:dyDescent="0.25">
      <c r="A74" s="4">
        <v>41</v>
      </c>
      <c r="B74" s="5" t="s">
        <v>120</v>
      </c>
      <c r="C74" s="16" t="s">
        <v>187</v>
      </c>
      <c r="D74" s="17"/>
      <c r="E74" s="6" t="s">
        <v>12</v>
      </c>
      <c r="F74" s="6"/>
      <c r="G74" s="6" t="s">
        <v>12</v>
      </c>
      <c r="H74" s="6"/>
      <c r="I74" s="6" t="s">
        <v>12</v>
      </c>
      <c r="J74" s="6"/>
      <c r="K74" s="6" t="s">
        <v>12</v>
      </c>
      <c r="L74" s="6" t="s">
        <v>12</v>
      </c>
      <c r="M74" s="6" t="s">
        <v>12</v>
      </c>
    </row>
    <row r="75" spans="1:13" x14ac:dyDescent="0.25">
      <c r="A75" s="4">
        <v>42</v>
      </c>
      <c r="B75" s="5" t="s">
        <v>122</v>
      </c>
      <c r="C75" s="16" t="s">
        <v>187</v>
      </c>
      <c r="D75" s="17"/>
      <c r="E75" s="6" t="s">
        <v>12</v>
      </c>
      <c r="F75" s="6"/>
      <c r="G75" s="6"/>
      <c r="H75" s="6" t="s">
        <v>12</v>
      </c>
      <c r="I75" s="6"/>
      <c r="J75" s="6"/>
      <c r="K75" s="6"/>
      <c r="L75" s="6" t="s">
        <v>12</v>
      </c>
      <c r="M75" s="6"/>
    </row>
    <row r="76" spans="1:13" x14ac:dyDescent="0.25">
      <c r="A76" s="4">
        <v>42</v>
      </c>
      <c r="B76" s="5" t="s">
        <v>123</v>
      </c>
      <c r="C76" s="16" t="s">
        <v>187</v>
      </c>
      <c r="D76" s="17"/>
      <c r="E76" s="6" t="s">
        <v>12</v>
      </c>
      <c r="F76" s="6"/>
      <c r="G76" s="6"/>
      <c r="H76" s="6" t="s">
        <v>12</v>
      </c>
      <c r="I76" s="6"/>
      <c r="J76" s="6"/>
      <c r="K76" s="6"/>
      <c r="L76" s="6" t="s">
        <v>12</v>
      </c>
      <c r="M76" s="6"/>
    </row>
    <row r="77" spans="1:13" x14ac:dyDescent="0.25">
      <c r="A77" s="4">
        <v>45</v>
      </c>
      <c r="B77" s="5" t="s">
        <v>128</v>
      </c>
      <c r="C77" s="16" t="s">
        <v>187</v>
      </c>
      <c r="D77" s="17" t="s">
        <v>191</v>
      </c>
      <c r="E77" s="6"/>
      <c r="F77" s="6"/>
      <c r="G77" s="6"/>
      <c r="H77" s="6"/>
      <c r="I77" s="6"/>
      <c r="J77" s="6"/>
      <c r="K77" s="6"/>
      <c r="L77" s="6"/>
      <c r="M77" s="6" t="s">
        <v>12</v>
      </c>
    </row>
    <row r="78" spans="1:13" x14ac:dyDescent="0.25">
      <c r="A78" s="4">
        <v>45</v>
      </c>
      <c r="B78" s="5" t="s">
        <v>129</v>
      </c>
      <c r="C78" s="16" t="s">
        <v>187</v>
      </c>
      <c r="D78" s="17" t="s">
        <v>190</v>
      </c>
      <c r="E78" s="6"/>
      <c r="F78" s="6"/>
      <c r="G78" s="6"/>
      <c r="H78" s="6"/>
      <c r="I78" s="6"/>
      <c r="J78" s="6"/>
      <c r="K78" s="6"/>
      <c r="L78" s="6"/>
      <c r="M78" s="6" t="s">
        <v>12</v>
      </c>
    </row>
    <row r="79" spans="1:13" x14ac:dyDescent="0.25">
      <c r="A79" s="4">
        <v>48</v>
      </c>
      <c r="B79" s="5" t="s">
        <v>136</v>
      </c>
      <c r="C79" s="16" t="s">
        <v>187</v>
      </c>
      <c r="D79" s="17"/>
      <c r="E79" s="6" t="s">
        <v>12</v>
      </c>
      <c r="F79" s="6"/>
      <c r="G79" s="6" t="s">
        <v>12</v>
      </c>
      <c r="H79" s="6" t="s">
        <v>12</v>
      </c>
      <c r="I79" s="6"/>
      <c r="J79" s="6"/>
      <c r="K79" s="6"/>
      <c r="L79" s="6"/>
      <c r="M79" s="6"/>
    </row>
    <row r="80" spans="1:13" ht="30" x14ac:dyDescent="0.25">
      <c r="A80" s="4">
        <v>53</v>
      </c>
      <c r="B80" s="5" t="s">
        <v>147</v>
      </c>
      <c r="C80" s="16" t="s">
        <v>187</v>
      </c>
      <c r="D80" s="17"/>
      <c r="E80" s="6" t="s">
        <v>12</v>
      </c>
      <c r="F80" s="6"/>
      <c r="G80" s="6" t="s">
        <v>12</v>
      </c>
      <c r="H80" s="6"/>
      <c r="I80" s="6"/>
      <c r="J80" s="6"/>
      <c r="K80" s="6"/>
      <c r="L80" s="6"/>
      <c r="M80" s="6"/>
    </row>
    <row r="81" spans="1:13" x14ac:dyDescent="0.25">
      <c r="A81" s="4">
        <v>54</v>
      </c>
      <c r="B81" s="5" t="s">
        <v>149</v>
      </c>
      <c r="C81" s="16" t="s">
        <v>187</v>
      </c>
      <c r="D81" s="17"/>
      <c r="E81" s="6" t="s">
        <v>12</v>
      </c>
      <c r="F81" s="6"/>
      <c r="G81" s="6"/>
      <c r="H81" s="6" t="s">
        <v>12</v>
      </c>
      <c r="I81" s="6"/>
      <c r="J81" s="6"/>
      <c r="K81" s="6"/>
      <c r="L81" s="6" t="s">
        <v>12</v>
      </c>
      <c r="M81" s="6"/>
    </row>
    <row r="82" spans="1:13" x14ac:dyDescent="0.25">
      <c r="A82" s="4">
        <v>54</v>
      </c>
      <c r="B82" s="5" t="s">
        <v>151</v>
      </c>
      <c r="C82" s="16" t="s">
        <v>187</v>
      </c>
      <c r="D82" s="17"/>
      <c r="E82" s="6" t="s">
        <v>12</v>
      </c>
      <c r="F82" s="6"/>
      <c r="G82" s="6"/>
      <c r="H82" s="6" t="s">
        <v>12</v>
      </c>
      <c r="I82" s="6"/>
      <c r="J82" s="6"/>
      <c r="K82" s="6"/>
      <c r="L82" s="6" t="s">
        <v>12</v>
      </c>
      <c r="M82" s="6"/>
    </row>
    <row r="83" spans="1:13" x14ac:dyDescent="0.25">
      <c r="A83" s="4">
        <v>59</v>
      </c>
      <c r="B83" s="5" t="s">
        <v>159</v>
      </c>
      <c r="C83" s="16" t="s">
        <v>187</v>
      </c>
      <c r="D83" s="17" t="s">
        <v>191</v>
      </c>
      <c r="E83" s="6"/>
      <c r="F83" s="6"/>
      <c r="G83" s="6"/>
      <c r="H83" s="6" t="s">
        <v>12</v>
      </c>
      <c r="I83" s="6" t="s">
        <v>12</v>
      </c>
      <c r="J83" s="6"/>
      <c r="K83" s="6"/>
      <c r="L83" s="6" t="s">
        <v>12</v>
      </c>
      <c r="M83" s="6" t="s">
        <v>12</v>
      </c>
    </row>
    <row r="84" spans="1:13" ht="30" x14ac:dyDescent="0.25">
      <c r="A84" s="4">
        <v>59</v>
      </c>
      <c r="B84" s="5" t="s">
        <v>160</v>
      </c>
      <c r="C84" s="16" t="s">
        <v>187</v>
      </c>
      <c r="D84" s="17"/>
      <c r="E84" s="6"/>
      <c r="F84" s="6"/>
      <c r="G84" s="6"/>
      <c r="H84" s="6" t="s">
        <v>12</v>
      </c>
      <c r="I84" s="6" t="s">
        <v>12</v>
      </c>
      <c r="J84" s="6"/>
      <c r="K84" s="6"/>
      <c r="L84" s="6" t="s">
        <v>12</v>
      </c>
      <c r="M84" s="6" t="s">
        <v>12</v>
      </c>
    </row>
    <row r="85" spans="1:13" ht="30" x14ac:dyDescent="0.25">
      <c r="A85" s="4">
        <v>59</v>
      </c>
      <c r="B85" s="5" t="s">
        <v>161</v>
      </c>
      <c r="C85" s="16" t="s">
        <v>187</v>
      </c>
      <c r="D85" s="17"/>
      <c r="E85" s="6"/>
      <c r="F85" s="6"/>
      <c r="G85" s="6"/>
      <c r="H85" s="6" t="s">
        <v>12</v>
      </c>
      <c r="I85" s="6" t="s">
        <v>12</v>
      </c>
      <c r="J85" s="6"/>
      <c r="K85" s="6"/>
      <c r="L85" s="6" t="s">
        <v>12</v>
      </c>
      <c r="M85" s="6" t="s">
        <v>12</v>
      </c>
    </row>
    <row r="86" spans="1:13" x14ac:dyDescent="0.25">
      <c r="A86" s="4">
        <v>59</v>
      </c>
      <c r="B86" s="5" t="s">
        <v>162</v>
      </c>
      <c r="C86" s="16" t="s">
        <v>187</v>
      </c>
      <c r="D86" s="17"/>
      <c r="E86" s="6"/>
      <c r="F86" s="6"/>
      <c r="G86" s="6"/>
      <c r="H86" s="6" t="s">
        <v>12</v>
      </c>
      <c r="I86" s="6" t="s">
        <v>12</v>
      </c>
      <c r="J86" s="6"/>
      <c r="K86" s="6"/>
      <c r="L86" s="6" t="s">
        <v>12</v>
      </c>
      <c r="M86" s="6" t="s">
        <v>12</v>
      </c>
    </row>
    <row r="87" spans="1:13" x14ac:dyDescent="0.25">
      <c r="A87" s="4">
        <v>8</v>
      </c>
      <c r="B87" s="5" t="s">
        <v>27</v>
      </c>
      <c r="C87" s="16" t="s">
        <v>188</v>
      </c>
      <c r="D87" s="17"/>
      <c r="E87" s="6" t="s">
        <v>12</v>
      </c>
      <c r="F87" s="6"/>
      <c r="G87" s="6"/>
      <c r="H87" s="6" t="s">
        <v>12</v>
      </c>
      <c r="I87" s="6"/>
      <c r="J87" s="6" t="s">
        <v>12</v>
      </c>
      <c r="K87" s="6" t="s">
        <v>12</v>
      </c>
      <c r="L87" s="6" t="s">
        <v>12</v>
      </c>
      <c r="M87" s="6" t="s">
        <v>12</v>
      </c>
    </row>
    <row r="88" spans="1:13" x14ac:dyDescent="0.25">
      <c r="A88" s="4">
        <v>8</v>
      </c>
      <c r="B88" s="5" t="s">
        <v>31</v>
      </c>
      <c r="C88" s="16" t="s">
        <v>188</v>
      </c>
      <c r="D88" s="17"/>
      <c r="E88" s="6" t="s">
        <v>12</v>
      </c>
      <c r="F88" s="6"/>
      <c r="G88" s="6"/>
      <c r="H88" s="6" t="s">
        <v>12</v>
      </c>
      <c r="I88" s="6"/>
      <c r="J88" s="6" t="s">
        <v>12</v>
      </c>
      <c r="K88" s="6" t="s">
        <v>12</v>
      </c>
      <c r="L88" s="6" t="s">
        <v>12</v>
      </c>
      <c r="M88" s="6" t="s">
        <v>12</v>
      </c>
    </row>
    <row r="89" spans="1:13" ht="30" x14ac:dyDescent="0.25">
      <c r="A89" s="4">
        <v>9</v>
      </c>
      <c r="B89" s="5" t="s">
        <v>32</v>
      </c>
      <c r="C89" s="16" t="s">
        <v>188</v>
      </c>
      <c r="D89" s="17"/>
      <c r="E89" s="6" t="s">
        <v>12</v>
      </c>
      <c r="F89" s="6"/>
      <c r="G89" s="6" t="s">
        <v>12</v>
      </c>
      <c r="H89" s="6"/>
      <c r="I89" s="6"/>
      <c r="J89" s="6"/>
      <c r="K89" s="6" t="s">
        <v>12</v>
      </c>
      <c r="L89" s="6"/>
      <c r="M89" s="6"/>
    </row>
    <row r="90" spans="1:13" ht="30" x14ac:dyDescent="0.25">
      <c r="A90" s="4">
        <v>9</v>
      </c>
      <c r="B90" s="5" t="s">
        <v>34</v>
      </c>
      <c r="C90" s="16" t="s">
        <v>188</v>
      </c>
      <c r="D90" s="17"/>
      <c r="E90" s="6" t="s">
        <v>12</v>
      </c>
      <c r="F90" s="6"/>
      <c r="G90" s="6" t="s">
        <v>12</v>
      </c>
      <c r="H90" s="6"/>
      <c r="I90" s="6"/>
      <c r="J90" s="6"/>
      <c r="K90" s="6" t="s">
        <v>12</v>
      </c>
      <c r="L90" s="6"/>
      <c r="M90" s="6"/>
    </row>
    <row r="91" spans="1:13" x14ac:dyDescent="0.25">
      <c r="A91" s="4">
        <v>11</v>
      </c>
      <c r="B91" s="5" t="s">
        <v>37</v>
      </c>
      <c r="C91" s="16" t="s">
        <v>188</v>
      </c>
      <c r="D91" s="17"/>
      <c r="E91" s="6"/>
      <c r="F91" s="6" t="s">
        <v>12</v>
      </c>
      <c r="G91" s="6" t="s">
        <v>12</v>
      </c>
      <c r="H91" s="6"/>
      <c r="I91" s="6" t="s">
        <v>12</v>
      </c>
      <c r="J91" s="6" t="s">
        <v>12</v>
      </c>
      <c r="K91" s="6" t="s">
        <v>12</v>
      </c>
      <c r="L91" s="6" t="s">
        <v>12</v>
      </c>
      <c r="M91" s="6" t="s">
        <v>12</v>
      </c>
    </row>
    <row r="92" spans="1:13" x14ac:dyDescent="0.25">
      <c r="A92" s="4">
        <v>11</v>
      </c>
      <c r="B92" s="5" t="s">
        <v>41</v>
      </c>
      <c r="C92" s="16" t="s">
        <v>188</v>
      </c>
      <c r="D92" s="17"/>
      <c r="E92" s="6"/>
      <c r="F92" s="6" t="s">
        <v>12</v>
      </c>
      <c r="G92" s="6" t="s">
        <v>12</v>
      </c>
      <c r="H92" s="6"/>
      <c r="I92" s="6" t="s">
        <v>12</v>
      </c>
      <c r="J92" s="6" t="s">
        <v>12</v>
      </c>
      <c r="K92" s="6" t="s">
        <v>12</v>
      </c>
      <c r="L92" s="6" t="s">
        <v>12</v>
      </c>
      <c r="M92" s="6" t="s">
        <v>12</v>
      </c>
    </row>
    <row r="93" spans="1:13" x14ac:dyDescent="0.25">
      <c r="A93" s="4">
        <v>17</v>
      </c>
      <c r="B93" s="5" t="s">
        <v>53</v>
      </c>
      <c r="C93" s="16" t="s">
        <v>188</v>
      </c>
      <c r="D93" s="17"/>
      <c r="E93" s="6" t="s">
        <v>12</v>
      </c>
      <c r="F93" s="6"/>
      <c r="G93" s="6"/>
      <c r="H93" s="6" t="s">
        <v>12</v>
      </c>
      <c r="I93" s="6" t="s">
        <v>12</v>
      </c>
      <c r="J93" s="6"/>
      <c r="K93" s="6"/>
      <c r="L93" s="6" t="s">
        <v>12</v>
      </c>
      <c r="M93" s="6" t="s">
        <v>12</v>
      </c>
    </row>
    <row r="94" spans="1:13" x14ac:dyDescent="0.25">
      <c r="A94" s="4">
        <v>17</v>
      </c>
      <c r="B94" s="5" t="s">
        <v>54</v>
      </c>
      <c r="C94" s="16" t="s">
        <v>188</v>
      </c>
      <c r="D94" s="17"/>
      <c r="E94" s="6" t="s">
        <v>12</v>
      </c>
      <c r="F94" s="6"/>
      <c r="G94" s="6"/>
      <c r="H94" s="6" t="s">
        <v>12</v>
      </c>
      <c r="I94" s="6" t="s">
        <v>12</v>
      </c>
      <c r="J94" s="6"/>
      <c r="K94" s="6"/>
      <c r="L94" s="6" t="s">
        <v>12</v>
      </c>
      <c r="M94" s="6" t="s">
        <v>12</v>
      </c>
    </row>
    <row r="95" spans="1:13" x14ac:dyDescent="0.25">
      <c r="A95" s="4">
        <v>17</v>
      </c>
      <c r="B95" s="5" t="s">
        <v>55</v>
      </c>
      <c r="C95" s="16" t="s">
        <v>188</v>
      </c>
      <c r="D95" s="17"/>
      <c r="E95" s="6" t="s">
        <v>12</v>
      </c>
      <c r="F95" s="6"/>
      <c r="G95" s="6"/>
      <c r="H95" s="6" t="s">
        <v>12</v>
      </c>
      <c r="I95" s="6" t="s">
        <v>12</v>
      </c>
      <c r="J95" s="6"/>
      <c r="K95" s="6"/>
      <c r="L95" s="6" t="s">
        <v>12</v>
      </c>
      <c r="M95" s="6" t="s">
        <v>12</v>
      </c>
    </row>
    <row r="96" spans="1:13" ht="45" x14ac:dyDescent="0.25">
      <c r="A96" s="4">
        <v>25</v>
      </c>
      <c r="B96" s="5" t="s">
        <v>79</v>
      </c>
      <c r="C96" s="16" t="s">
        <v>188</v>
      </c>
      <c r="D96" s="17"/>
      <c r="E96" s="6"/>
      <c r="F96" s="6" t="s">
        <v>12</v>
      </c>
      <c r="G96" s="6"/>
      <c r="H96" s="6"/>
      <c r="I96" s="6" t="s">
        <v>12</v>
      </c>
      <c r="J96" s="6"/>
      <c r="K96" s="6" t="s">
        <v>12</v>
      </c>
      <c r="L96" s="6" t="s">
        <v>12</v>
      </c>
      <c r="M96" s="6" t="s">
        <v>12</v>
      </c>
    </row>
    <row r="97" spans="1:13" x14ac:dyDescent="0.25">
      <c r="A97" s="4">
        <v>25</v>
      </c>
      <c r="B97" s="5" t="s">
        <v>81</v>
      </c>
      <c r="C97" s="16" t="s">
        <v>188</v>
      </c>
      <c r="D97" s="17"/>
      <c r="E97" s="6"/>
      <c r="F97" s="6" t="s">
        <v>12</v>
      </c>
      <c r="G97" s="6"/>
      <c r="H97" s="6"/>
      <c r="I97" s="6" t="s">
        <v>12</v>
      </c>
      <c r="J97" s="6"/>
      <c r="K97" s="6" t="s">
        <v>12</v>
      </c>
      <c r="L97" s="6" t="s">
        <v>12</v>
      </c>
      <c r="M97" s="6" t="s">
        <v>12</v>
      </c>
    </row>
    <row r="98" spans="1:13" x14ac:dyDescent="0.25">
      <c r="A98" s="4">
        <v>32</v>
      </c>
      <c r="B98" s="5" t="s">
        <v>98</v>
      </c>
      <c r="C98" s="16" t="s">
        <v>188</v>
      </c>
      <c r="D98" s="17"/>
      <c r="E98" s="6"/>
      <c r="F98" s="6"/>
      <c r="G98" s="6"/>
      <c r="H98" s="6"/>
      <c r="I98" s="6"/>
      <c r="J98" s="6"/>
      <c r="K98" s="6" t="s">
        <v>12</v>
      </c>
      <c r="L98" s="6" t="s">
        <v>12</v>
      </c>
      <c r="M98" s="6"/>
    </row>
    <row r="99" spans="1:13" ht="30" x14ac:dyDescent="0.25">
      <c r="A99" s="4">
        <v>32</v>
      </c>
      <c r="B99" s="5" t="s">
        <v>99</v>
      </c>
      <c r="C99" s="16" t="s">
        <v>188</v>
      </c>
      <c r="D99" s="17"/>
      <c r="E99" s="6"/>
      <c r="F99" s="6"/>
      <c r="G99" s="6"/>
      <c r="H99" s="6"/>
      <c r="I99" s="6"/>
      <c r="J99" s="6"/>
      <c r="K99" s="6" t="s">
        <v>12</v>
      </c>
      <c r="L99" s="6" t="s">
        <v>12</v>
      </c>
      <c r="M99" s="6"/>
    </row>
    <row r="100" spans="1:13" x14ac:dyDescent="0.25">
      <c r="A100" s="4">
        <v>34</v>
      </c>
      <c r="B100" s="7" t="s">
        <v>103</v>
      </c>
      <c r="C100" s="16" t="s">
        <v>188</v>
      </c>
      <c r="D100" s="17"/>
      <c r="E100" s="6"/>
      <c r="F100" s="6"/>
      <c r="G100" s="6"/>
      <c r="H100" s="6"/>
      <c r="I100" s="6"/>
      <c r="J100" s="6"/>
      <c r="K100" s="6" t="s">
        <v>12</v>
      </c>
      <c r="L100" s="6" t="s">
        <v>12</v>
      </c>
      <c r="M100" s="6"/>
    </row>
    <row r="101" spans="1:13" x14ac:dyDescent="0.25">
      <c r="A101" s="4">
        <v>34</v>
      </c>
      <c r="B101" s="5" t="s">
        <v>104</v>
      </c>
      <c r="C101" s="16" t="s">
        <v>188</v>
      </c>
      <c r="D101" s="17"/>
      <c r="E101" s="6"/>
      <c r="F101" s="6"/>
      <c r="G101" s="6"/>
      <c r="H101" s="6"/>
      <c r="I101" s="6"/>
      <c r="J101" s="6"/>
      <c r="K101" s="6" t="s">
        <v>12</v>
      </c>
      <c r="L101" s="6" t="s">
        <v>12</v>
      </c>
      <c r="M101" s="6"/>
    </row>
    <row r="102" spans="1:13" x14ac:dyDescent="0.25">
      <c r="A102" s="4">
        <v>36</v>
      </c>
      <c r="B102" s="5" t="s">
        <v>109</v>
      </c>
      <c r="C102" s="16" t="s">
        <v>188</v>
      </c>
      <c r="D102" s="17"/>
      <c r="E102" s="6"/>
      <c r="F102" s="6" t="s">
        <v>12</v>
      </c>
      <c r="G102" s="6"/>
      <c r="H102" s="6"/>
      <c r="I102" s="6" t="s">
        <v>12</v>
      </c>
      <c r="J102" s="6"/>
      <c r="K102" s="6"/>
      <c r="L102" s="6"/>
      <c r="M102" s="6" t="s">
        <v>12</v>
      </c>
    </row>
    <row r="103" spans="1:13" x14ac:dyDescent="0.25">
      <c r="A103" s="4">
        <v>40</v>
      </c>
      <c r="B103" s="5" t="s">
        <v>119</v>
      </c>
      <c r="C103" s="16" t="s">
        <v>188</v>
      </c>
      <c r="D103" s="17"/>
      <c r="E103" s="6"/>
      <c r="F103" s="6"/>
      <c r="G103" s="6"/>
      <c r="H103" s="6"/>
      <c r="I103" s="6"/>
      <c r="J103" s="6" t="s">
        <v>12</v>
      </c>
      <c r="K103" s="6"/>
      <c r="L103" s="6" t="s">
        <v>12</v>
      </c>
      <c r="M103" s="6"/>
    </row>
    <row r="104" spans="1:13" x14ac:dyDescent="0.25">
      <c r="A104" s="4">
        <v>43</v>
      </c>
      <c r="B104" s="5" t="s">
        <v>124</v>
      </c>
      <c r="C104" s="16" t="s">
        <v>188</v>
      </c>
      <c r="D104" s="17"/>
      <c r="E104" s="6"/>
      <c r="F104" s="6"/>
      <c r="G104" s="6"/>
      <c r="H104" s="6"/>
      <c r="I104" s="6"/>
      <c r="J104" s="6"/>
      <c r="K104" s="6" t="s">
        <v>12</v>
      </c>
      <c r="L104" s="6"/>
      <c r="M104" s="6"/>
    </row>
    <row r="105" spans="1:13" x14ac:dyDescent="0.25">
      <c r="A105" s="4">
        <v>43</v>
      </c>
      <c r="B105" s="5" t="s">
        <v>125</v>
      </c>
      <c r="C105" s="16" t="s">
        <v>188</v>
      </c>
      <c r="D105" s="17"/>
      <c r="E105" s="6"/>
      <c r="F105" s="6"/>
      <c r="G105" s="6"/>
      <c r="H105" s="6"/>
      <c r="I105" s="6"/>
      <c r="J105" s="6"/>
      <c r="K105" s="6" t="s">
        <v>12</v>
      </c>
      <c r="L105" s="6"/>
      <c r="M105" s="6"/>
    </row>
    <row r="106" spans="1:13" ht="30" x14ac:dyDescent="0.25">
      <c r="A106" s="4">
        <v>46</v>
      </c>
      <c r="B106" s="5" t="s">
        <v>132</v>
      </c>
      <c r="C106" s="16" t="s">
        <v>188</v>
      </c>
      <c r="D106" s="17"/>
      <c r="E106" s="6" t="s">
        <v>12</v>
      </c>
      <c r="F106" s="6" t="s">
        <v>12</v>
      </c>
      <c r="G106" s="6"/>
      <c r="H106" s="6"/>
      <c r="I106" s="6" t="s">
        <v>12</v>
      </c>
      <c r="J106" s="6" t="s">
        <v>12</v>
      </c>
      <c r="K106" s="6"/>
      <c r="L106" s="6"/>
      <c r="M106" s="6" t="s">
        <v>12</v>
      </c>
    </row>
    <row r="107" spans="1:13" x14ac:dyDescent="0.25">
      <c r="A107" s="4">
        <v>50</v>
      </c>
      <c r="B107" s="5" t="s">
        <v>139</v>
      </c>
      <c r="C107" s="16" t="s">
        <v>188</v>
      </c>
      <c r="D107" s="17"/>
      <c r="E107" s="6"/>
      <c r="F107" s="6"/>
      <c r="G107" s="6"/>
      <c r="H107" s="6"/>
      <c r="I107" s="6" t="s">
        <v>12</v>
      </c>
      <c r="J107" s="6"/>
      <c r="K107" s="6"/>
      <c r="L107" s="6"/>
      <c r="M107" s="6" t="s">
        <v>12</v>
      </c>
    </row>
    <row r="108" spans="1:13" x14ac:dyDescent="0.25">
      <c r="A108" s="4">
        <v>52</v>
      </c>
      <c r="B108" s="5" t="s">
        <v>142</v>
      </c>
      <c r="C108" s="16" t="s">
        <v>188</v>
      </c>
      <c r="D108" s="17"/>
      <c r="E108" s="6"/>
      <c r="F108" s="6"/>
      <c r="G108" s="6"/>
      <c r="H108" s="6"/>
      <c r="I108" s="6" t="s">
        <v>12</v>
      </c>
      <c r="J108" s="6"/>
      <c r="K108" s="6"/>
      <c r="L108" s="6"/>
      <c r="M108" s="6" t="s">
        <v>12</v>
      </c>
    </row>
    <row r="109" spans="1:13" x14ac:dyDescent="0.25">
      <c r="A109" s="4">
        <v>55</v>
      </c>
      <c r="B109" s="5" t="s">
        <v>153</v>
      </c>
      <c r="C109" s="16" t="s">
        <v>188</v>
      </c>
      <c r="D109" s="17"/>
      <c r="E109" s="6"/>
      <c r="F109" s="6" t="s">
        <v>12</v>
      </c>
      <c r="G109" s="6"/>
      <c r="H109" s="6"/>
      <c r="I109" s="6" t="s">
        <v>12</v>
      </c>
      <c r="J109" s="6" t="s">
        <v>12</v>
      </c>
      <c r="K109" s="6"/>
      <c r="L109" s="6" t="s">
        <v>12</v>
      </c>
      <c r="M109" s="6"/>
    </row>
    <row r="110" spans="1:13" x14ac:dyDescent="0.25">
      <c r="A110" s="4">
        <v>5</v>
      </c>
      <c r="B110" s="5" t="s">
        <v>22</v>
      </c>
      <c r="C110" s="16" t="s">
        <v>189</v>
      </c>
      <c r="D110" s="17"/>
      <c r="E110" s="6"/>
      <c r="F110" s="6" t="s">
        <v>12</v>
      </c>
      <c r="G110" s="6"/>
      <c r="H110" s="6"/>
      <c r="I110" s="6" t="s">
        <v>12</v>
      </c>
      <c r="J110" s="6"/>
      <c r="K110" s="6"/>
      <c r="L110" s="6"/>
      <c r="M110" s="6" t="s">
        <v>12</v>
      </c>
    </row>
    <row r="111" spans="1:13" x14ac:dyDescent="0.25">
      <c r="A111" s="4">
        <v>8</v>
      </c>
      <c r="B111" s="5" t="s">
        <v>29</v>
      </c>
      <c r="C111" s="16" t="s">
        <v>189</v>
      </c>
      <c r="D111" s="17"/>
      <c r="E111" s="6" t="s">
        <v>12</v>
      </c>
      <c r="F111" s="6"/>
      <c r="G111" s="6"/>
      <c r="H111" s="6" t="s">
        <v>12</v>
      </c>
      <c r="I111" s="6"/>
      <c r="J111" s="6" t="s">
        <v>12</v>
      </c>
      <c r="K111" s="6" t="s">
        <v>12</v>
      </c>
      <c r="L111" s="6" t="s">
        <v>12</v>
      </c>
      <c r="M111" s="6" t="s">
        <v>12</v>
      </c>
    </row>
    <row r="112" spans="1:13" ht="30" x14ac:dyDescent="0.25">
      <c r="A112" s="4">
        <v>29</v>
      </c>
      <c r="B112" s="5" t="s">
        <v>94</v>
      </c>
      <c r="C112" s="16" t="s">
        <v>189</v>
      </c>
      <c r="D112" s="17"/>
      <c r="E112" s="6"/>
      <c r="F112" s="6"/>
      <c r="G112" s="6"/>
      <c r="H112" s="6"/>
      <c r="I112" s="6"/>
      <c r="J112" s="6" t="s">
        <v>12</v>
      </c>
      <c r="K112" s="6"/>
      <c r="L112" s="6"/>
      <c r="M112" s="6" t="s">
        <v>12</v>
      </c>
    </row>
    <row r="113" spans="1:13" ht="30" x14ac:dyDescent="0.25">
      <c r="A113" s="4">
        <v>29</v>
      </c>
      <c r="B113" s="5" t="s">
        <v>95</v>
      </c>
      <c r="C113" s="16" t="s">
        <v>189</v>
      </c>
      <c r="D113" s="17"/>
      <c r="E113" s="6"/>
      <c r="F113" s="6"/>
      <c r="G113" s="6"/>
      <c r="H113" s="6"/>
      <c r="I113" s="6"/>
      <c r="J113" s="6" t="s">
        <v>12</v>
      </c>
      <c r="K113" s="6"/>
      <c r="L113" s="6"/>
      <c r="M113" s="6" t="s">
        <v>12</v>
      </c>
    </row>
    <row r="114" spans="1:13" ht="45" x14ac:dyDescent="0.25">
      <c r="A114" s="4">
        <v>46</v>
      </c>
      <c r="B114" s="5" t="s">
        <v>133</v>
      </c>
      <c r="C114" s="16" t="s">
        <v>189</v>
      </c>
      <c r="D114" s="17"/>
      <c r="E114" s="6" t="s">
        <v>12</v>
      </c>
      <c r="F114" s="6" t="s">
        <v>12</v>
      </c>
      <c r="G114" s="6"/>
      <c r="H114" s="6"/>
      <c r="I114" s="6" t="s">
        <v>12</v>
      </c>
      <c r="J114" s="6" t="s">
        <v>12</v>
      </c>
      <c r="K114" s="6"/>
      <c r="L114" s="6"/>
      <c r="M114" s="6" t="s">
        <v>12</v>
      </c>
    </row>
    <row r="115" spans="1:13" x14ac:dyDescent="0.25">
      <c r="A115" s="4">
        <v>52</v>
      </c>
      <c r="B115" s="5" t="s">
        <v>145</v>
      </c>
      <c r="C115" s="16" t="s">
        <v>189</v>
      </c>
      <c r="D115" s="17"/>
      <c r="E115" s="6"/>
      <c r="F115" s="6"/>
      <c r="G115" s="6"/>
      <c r="H115" s="6"/>
      <c r="I115" s="6" t="s">
        <v>12</v>
      </c>
      <c r="J115" s="6"/>
      <c r="K115" s="6"/>
      <c r="L115" s="6"/>
      <c r="M115" s="6" t="s">
        <v>12</v>
      </c>
    </row>
    <row r="116" spans="1:13" x14ac:dyDescent="0.25">
      <c r="A116" s="4">
        <v>11</v>
      </c>
      <c r="B116" s="5" t="s">
        <v>40</v>
      </c>
      <c r="C116" s="16" t="s">
        <v>190</v>
      </c>
      <c r="D116" s="17"/>
      <c r="E116" s="6"/>
      <c r="F116" s="6" t="s">
        <v>12</v>
      </c>
      <c r="G116" s="6" t="s">
        <v>12</v>
      </c>
      <c r="H116" s="6"/>
      <c r="I116" s="6" t="s">
        <v>12</v>
      </c>
      <c r="J116" s="6" t="s">
        <v>12</v>
      </c>
      <c r="K116" s="6" t="s">
        <v>12</v>
      </c>
      <c r="L116" s="6" t="s">
        <v>12</v>
      </c>
      <c r="M116" s="6" t="s">
        <v>12</v>
      </c>
    </row>
    <row r="117" spans="1:13" ht="30" x14ac:dyDescent="0.25">
      <c r="A117" s="4">
        <v>27</v>
      </c>
      <c r="B117" s="5" t="s">
        <v>90</v>
      </c>
      <c r="C117" s="16" t="s">
        <v>190</v>
      </c>
      <c r="D117" s="17"/>
      <c r="E117" s="6"/>
      <c r="F117" s="6"/>
      <c r="G117" s="6"/>
      <c r="H117" s="6"/>
      <c r="I117" s="6"/>
      <c r="J117" s="6" t="s">
        <v>12</v>
      </c>
      <c r="K117" s="6"/>
      <c r="L117" s="6"/>
      <c r="M117" s="6" t="s">
        <v>12</v>
      </c>
    </row>
    <row r="118" spans="1:13" x14ac:dyDescent="0.25">
      <c r="A118" s="4">
        <v>51</v>
      </c>
      <c r="B118" s="5" t="s">
        <v>141</v>
      </c>
      <c r="C118" s="16" t="s">
        <v>190</v>
      </c>
      <c r="D118" s="17"/>
      <c r="E118" s="6" t="s">
        <v>12</v>
      </c>
      <c r="F118" s="6"/>
      <c r="G118" s="6"/>
      <c r="H118" s="6" t="s">
        <v>12</v>
      </c>
      <c r="I118" s="6"/>
      <c r="J118" s="6" t="s">
        <v>12</v>
      </c>
      <c r="K118" s="6"/>
      <c r="L118" s="6"/>
      <c r="M118" s="6" t="s">
        <v>12</v>
      </c>
    </row>
    <row r="119" spans="1:13" ht="30" x14ac:dyDescent="0.25">
      <c r="A119" s="4">
        <v>55</v>
      </c>
      <c r="B119" s="5" t="s">
        <v>154</v>
      </c>
      <c r="C119" s="16" t="s">
        <v>190</v>
      </c>
      <c r="D119" s="17"/>
      <c r="E119" s="6"/>
      <c r="F119" s="6" t="s">
        <v>12</v>
      </c>
      <c r="G119" s="6"/>
      <c r="H119" s="6"/>
      <c r="I119" s="6" t="s">
        <v>12</v>
      </c>
      <c r="J119" s="6" t="s">
        <v>12</v>
      </c>
      <c r="K119" s="6"/>
      <c r="L119" s="6" t="s">
        <v>12</v>
      </c>
      <c r="M119" s="6"/>
    </row>
    <row r="120" spans="1:13" x14ac:dyDescent="0.25">
      <c r="A120" s="4" t="s">
        <v>181</v>
      </c>
      <c r="B120" s="16" t="s">
        <v>178</v>
      </c>
      <c r="C120" s="16" t="s">
        <v>190</v>
      </c>
      <c r="D120" s="17"/>
      <c r="E120" s="4"/>
      <c r="F120" s="4"/>
      <c r="G120" s="4"/>
      <c r="H120" s="4"/>
      <c r="I120" s="4"/>
      <c r="J120" s="4"/>
      <c r="K120" s="4"/>
      <c r="L120" s="4"/>
      <c r="M120" s="4"/>
    </row>
    <row r="121" spans="1:13" x14ac:dyDescent="0.25">
      <c r="A121" s="4">
        <v>8</v>
      </c>
      <c r="B121" s="5" t="s">
        <v>28</v>
      </c>
      <c r="C121" s="16" t="s">
        <v>191</v>
      </c>
      <c r="D121" s="17"/>
      <c r="E121" s="6" t="s">
        <v>12</v>
      </c>
      <c r="F121" s="6"/>
      <c r="G121" s="6"/>
      <c r="H121" s="6" t="s">
        <v>12</v>
      </c>
      <c r="I121" s="6"/>
      <c r="J121" s="6" t="s">
        <v>12</v>
      </c>
      <c r="K121" s="6" t="s">
        <v>12</v>
      </c>
      <c r="L121" s="6" t="s">
        <v>12</v>
      </c>
      <c r="M121" s="6" t="s">
        <v>12</v>
      </c>
    </row>
    <row r="122" spans="1:13" ht="90" x14ac:dyDescent="0.25">
      <c r="A122" s="4">
        <v>25</v>
      </c>
      <c r="B122" s="5" t="s">
        <v>80</v>
      </c>
      <c r="C122" s="16" t="s">
        <v>191</v>
      </c>
      <c r="D122" s="17"/>
      <c r="E122" s="4"/>
      <c r="F122" s="4" t="s">
        <v>12</v>
      </c>
      <c r="G122" s="4"/>
      <c r="H122" s="4"/>
      <c r="I122" s="4" t="s">
        <v>12</v>
      </c>
      <c r="J122" s="4"/>
      <c r="K122" s="4" t="s">
        <v>12</v>
      </c>
      <c r="L122" s="4" t="s">
        <v>12</v>
      </c>
      <c r="M122" s="4" t="s">
        <v>12</v>
      </c>
    </row>
    <row r="123" spans="1:13" x14ac:dyDescent="0.25">
      <c r="A123" s="4">
        <v>34</v>
      </c>
      <c r="B123" s="5" t="s">
        <v>105</v>
      </c>
      <c r="C123" s="16" t="s">
        <v>191</v>
      </c>
      <c r="D123" s="17"/>
      <c r="E123" s="6"/>
      <c r="F123" s="6"/>
      <c r="G123" s="6"/>
      <c r="H123" s="6"/>
      <c r="I123" s="6"/>
      <c r="J123" s="6"/>
      <c r="K123" s="6" t="s">
        <v>12</v>
      </c>
      <c r="L123" s="6" t="s">
        <v>12</v>
      </c>
      <c r="M123" s="6"/>
    </row>
    <row r="124" spans="1:13" x14ac:dyDescent="0.25">
      <c r="A124" s="4">
        <v>36</v>
      </c>
      <c r="B124" s="5" t="s">
        <v>111</v>
      </c>
      <c r="C124" s="16" t="s">
        <v>191</v>
      </c>
      <c r="D124" s="17"/>
      <c r="E124" s="6"/>
      <c r="F124" s="6" t="s">
        <v>12</v>
      </c>
      <c r="G124" s="6"/>
      <c r="H124" s="6"/>
      <c r="I124" s="6" t="s">
        <v>12</v>
      </c>
      <c r="J124" s="6"/>
      <c r="K124" s="6"/>
      <c r="L124" s="6"/>
      <c r="M124" s="6" t="s">
        <v>12</v>
      </c>
    </row>
    <row r="125" spans="1:13" x14ac:dyDescent="0.25">
      <c r="A125" s="4">
        <v>13</v>
      </c>
      <c r="B125" s="5" t="s">
        <v>43</v>
      </c>
      <c r="C125" s="16" t="s">
        <v>192</v>
      </c>
      <c r="D125" s="17"/>
      <c r="E125" s="6"/>
      <c r="F125" s="6"/>
      <c r="G125" s="6"/>
      <c r="H125" s="6" t="s">
        <v>12</v>
      </c>
      <c r="I125" s="6" t="s">
        <v>12</v>
      </c>
      <c r="J125" s="6"/>
      <c r="K125" s="6" t="s">
        <v>12</v>
      </c>
      <c r="L125" s="6" t="s">
        <v>12</v>
      </c>
      <c r="M125" s="6"/>
    </row>
    <row r="126" spans="1:13" x14ac:dyDescent="0.25">
      <c r="A126" s="4">
        <v>17</v>
      </c>
      <c r="B126" s="5" t="s">
        <v>57</v>
      </c>
      <c r="C126" s="16" t="s">
        <v>192</v>
      </c>
      <c r="D126" s="17"/>
      <c r="E126" s="6" t="s">
        <v>12</v>
      </c>
      <c r="F126" s="6"/>
      <c r="G126" s="6"/>
      <c r="H126" s="6" t="s">
        <v>12</v>
      </c>
      <c r="I126" s="6" t="s">
        <v>12</v>
      </c>
      <c r="J126" s="6"/>
      <c r="K126" s="6"/>
      <c r="L126" s="6" t="s">
        <v>12</v>
      </c>
      <c r="M126" s="6" t="s">
        <v>12</v>
      </c>
    </row>
    <row r="127" spans="1:13" x14ac:dyDescent="0.25">
      <c r="A127" s="4">
        <v>20</v>
      </c>
      <c r="B127" s="5" t="s">
        <v>62</v>
      </c>
      <c r="C127" s="16" t="s">
        <v>192</v>
      </c>
      <c r="D127" s="17"/>
      <c r="E127" s="6" t="s">
        <v>12</v>
      </c>
      <c r="F127" s="6"/>
      <c r="G127" s="6" t="s">
        <v>12</v>
      </c>
      <c r="H127" s="6" t="s">
        <v>12</v>
      </c>
      <c r="I127" s="6"/>
      <c r="J127" s="6"/>
      <c r="K127" s="6"/>
      <c r="L127" s="6" t="s">
        <v>12</v>
      </c>
      <c r="M127" s="6"/>
    </row>
    <row r="128" spans="1:13" x14ac:dyDescent="0.25">
      <c r="A128" s="4">
        <v>20</v>
      </c>
      <c r="B128" s="5" t="s">
        <v>63</v>
      </c>
      <c r="C128" s="16" t="s">
        <v>192</v>
      </c>
      <c r="D128" s="17"/>
      <c r="E128" s="6" t="s">
        <v>12</v>
      </c>
      <c r="F128" s="6"/>
      <c r="G128" s="6" t="s">
        <v>12</v>
      </c>
      <c r="H128" s="6" t="s">
        <v>12</v>
      </c>
      <c r="I128" s="6"/>
      <c r="J128" s="6"/>
      <c r="K128" s="6"/>
      <c r="L128" s="6" t="s">
        <v>12</v>
      </c>
      <c r="M128" s="6"/>
    </row>
    <row r="129" spans="1:13" x14ac:dyDescent="0.25">
      <c r="A129" s="4">
        <v>26</v>
      </c>
      <c r="B129" s="5" t="s">
        <v>85</v>
      </c>
      <c r="C129" s="16" t="s">
        <v>192</v>
      </c>
      <c r="D129" s="17"/>
      <c r="E129" s="6" t="s">
        <v>12</v>
      </c>
      <c r="F129" s="6"/>
      <c r="G129" s="6"/>
      <c r="H129" s="6" t="s">
        <v>12</v>
      </c>
      <c r="I129" s="6"/>
      <c r="J129" s="6"/>
      <c r="K129" s="6"/>
      <c r="L129" s="6" t="s">
        <v>12</v>
      </c>
      <c r="M129" s="6"/>
    </row>
    <row r="130" spans="1:13" x14ac:dyDescent="0.25">
      <c r="A130" s="4">
        <v>26</v>
      </c>
      <c r="B130" s="5" t="s">
        <v>86</v>
      </c>
      <c r="C130" s="16" t="s">
        <v>192</v>
      </c>
      <c r="D130" s="17"/>
      <c r="E130" s="6" t="s">
        <v>12</v>
      </c>
      <c r="F130" s="6"/>
      <c r="G130" s="6"/>
      <c r="H130" s="6" t="s">
        <v>12</v>
      </c>
      <c r="I130" s="6"/>
      <c r="J130" s="6"/>
      <c r="K130" s="6"/>
      <c r="L130" s="6" t="s">
        <v>12</v>
      </c>
      <c r="M130" s="6"/>
    </row>
    <row r="131" spans="1:13" x14ac:dyDescent="0.25">
      <c r="A131" s="4">
        <v>27</v>
      </c>
      <c r="B131" s="5" t="s">
        <v>89</v>
      </c>
      <c r="C131" s="16" t="s">
        <v>192</v>
      </c>
      <c r="D131" s="17"/>
      <c r="E131" s="6"/>
      <c r="F131" s="6"/>
      <c r="G131" s="6"/>
      <c r="H131" s="6"/>
      <c r="I131" s="6"/>
      <c r="J131" s="6" t="s">
        <v>12</v>
      </c>
      <c r="K131" s="6"/>
      <c r="L131" s="6"/>
      <c r="M131" s="6" t="s">
        <v>12</v>
      </c>
    </row>
    <row r="132" spans="1:13" x14ac:dyDescent="0.25">
      <c r="A132" s="4">
        <v>27</v>
      </c>
      <c r="B132" s="5" t="s">
        <v>92</v>
      </c>
      <c r="C132" s="16" t="s">
        <v>192</v>
      </c>
      <c r="D132" s="17"/>
      <c r="E132" s="6"/>
      <c r="F132" s="6"/>
      <c r="G132" s="6"/>
      <c r="H132" s="6"/>
      <c r="I132" s="6"/>
      <c r="J132" s="6" t="s">
        <v>12</v>
      </c>
      <c r="K132" s="6"/>
      <c r="L132" s="6"/>
      <c r="M132" s="6" t="s">
        <v>12</v>
      </c>
    </row>
    <row r="133" spans="1:13" x14ac:dyDescent="0.25">
      <c r="A133" s="4">
        <v>2</v>
      </c>
      <c r="B133" s="5" t="s">
        <v>11</v>
      </c>
      <c r="C133" s="16" t="s">
        <v>174</v>
      </c>
      <c r="D133" s="17"/>
      <c r="E133" s="6"/>
      <c r="F133" s="6" t="s">
        <v>12</v>
      </c>
      <c r="G133" s="6" t="s">
        <v>12</v>
      </c>
      <c r="H133" s="6" t="s">
        <v>12</v>
      </c>
      <c r="I133" s="6"/>
      <c r="J133" s="6" t="s">
        <v>12</v>
      </c>
      <c r="K133" s="6" t="s">
        <v>12</v>
      </c>
      <c r="L133" s="6"/>
      <c r="M133" s="6"/>
    </row>
    <row r="134" spans="1:13" ht="30" x14ac:dyDescent="0.25">
      <c r="A134" s="4">
        <v>2</v>
      </c>
      <c r="B134" s="5" t="s">
        <v>13</v>
      </c>
      <c r="C134" s="16" t="s">
        <v>174</v>
      </c>
      <c r="D134" s="17"/>
      <c r="E134" s="6"/>
      <c r="F134" s="6" t="s">
        <v>12</v>
      </c>
      <c r="G134" s="6" t="s">
        <v>12</v>
      </c>
      <c r="H134" s="6" t="s">
        <v>12</v>
      </c>
      <c r="I134" s="6"/>
      <c r="J134" s="6" t="s">
        <v>12</v>
      </c>
      <c r="K134" s="6" t="s">
        <v>12</v>
      </c>
      <c r="L134" s="6"/>
      <c r="M134" s="6"/>
    </row>
    <row r="135" spans="1:13" ht="30" x14ac:dyDescent="0.25">
      <c r="A135" s="4">
        <v>2</v>
      </c>
      <c r="B135" s="5" t="s">
        <v>14</v>
      </c>
      <c r="C135" s="16" t="s">
        <v>174</v>
      </c>
      <c r="D135" s="17"/>
      <c r="E135" s="6"/>
      <c r="F135" s="6" t="s">
        <v>12</v>
      </c>
      <c r="G135" s="6" t="s">
        <v>12</v>
      </c>
      <c r="H135" s="6" t="s">
        <v>12</v>
      </c>
      <c r="I135" s="6"/>
      <c r="J135" s="6" t="s">
        <v>12</v>
      </c>
      <c r="K135" s="6" t="s">
        <v>12</v>
      </c>
      <c r="L135" s="6"/>
      <c r="M135" s="6"/>
    </row>
    <row r="136" spans="1:13" x14ac:dyDescent="0.25">
      <c r="A136" s="4">
        <v>6</v>
      </c>
      <c r="B136" s="5" t="s">
        <v>25</v>
      </c>
      <c r="C136" s="16" t="s">
        <v>174</v>
      </c>
      <c r="D136" s="17"/>
      <c r="E136" s="6"/>
      <c r="F136" s="6"/>
      <c r="G136" s="6" t="s">
        <v>12</v>
      </c>
      <c r="H136" s="6" t="s">
        <v>12</v>
      </c>
      <c r="I136" s="6" t="s">
        <v>12</v>
      </c>
      <c r="J136" s="6"/>
      <c r="K136" s="6"/>
      <c r="L136" s="6"/>
      <c r="M136" s="6" t="s">
        <v>12</v>
      </c>
    </row>
    <row r="137" spans="1:13" x14ac:dyDescent="0.25">
      <c r="A137" s="4">
        <v>11</v>
      </c>
      <c r="B137" s="5" t="s">
        <v>39</v>
      </c>
      <c r="C137" s="16" t="s">
        <v>174</v>
      </c>
      <c r="D137" s="17"/>
      <c r="E137" s="6"/>
      <c r="F137" s="6" t="s">
        <v>12</v>
      </c>
      <c r="G137" s="6" t="s">
        <v>12</v>
      </c>
      <c r="H137" s="6"/>
      <c r="I137" s="6" t="s">
        <v>12</v>
      </c>
      <c r="J137" s="6" t="s">
        <v>12</v>
      </c>
      <c r="K137" s="6" t="s">
        <v>12</v>
      </c>
      <c r="L137" s="6" t="s">
        <v>12</v>
      </c>
      <c r="M137" s="6" t="s">
        <v>12</v>
      </c>
    </row>
    <row r="138" spans="1:13" x14ac:dyDescent="0.25">
      <c r="A138" s="4">
        <v>15</v>
      </c>
      <c r="B138" s="5" t="s">
        <v>47</v>
      </c>
      <c r="C138" s="16" t="s">
        <v>174</v>
      </c>
      <c r="D138" s="17"/>
      <c r="E138" s="6" t="s">
        <v>12</v>
      </c>
      <c r="F138" s="6"/>
      <c r="G138" s="6" t="s">
        <v>12</v>
      </c>
      <c r="H138" s="6"/>
      <c r="I138" s="6"/>
      <c r="J138" s="6"/>
      <c r="K138" s="6"/>
      <c r="L138" s="6"/>
      <c r="M138" s="6" t="s">
        <v>12</v>
      </c>
    </row>
    <row r="139" spans="1:13" x14ac:dyDescent="0.25">
      <c r="A139" s="4">
        <v>18</v>
      </c>
      <c r="B139" s="5" t="s">
        <v>58</v>
      </c>
      <c r="C139" s="16" t="s">
        <v>174</v>
      </c>
      <c r="D139" s="17"/>
      <c r="E139" s="6"/>
      <c r="F139" s="6"/>
      <c r="G139" s="6" t="s">
        <v>12</v>
      </c>
      <c r="H139" s="6"/>
      <c r="I139" s="6"/>
      <c r="J139" s="6"/>
      <c r="K139" s="6"/>
      <c r="L139" s="6" t="s">
        <v>12</v>
      </c>
      <c r="M139" s="6"/>
    </row>
    <row r="140" spans="1:13" x14ac:dyDescent="0.25">
      <c r="A140" s="4">
        <v>22</v>
      </c>
      <c r="B140" s="5" t="s">
        <v>65</v>
      </c>
      <c r="C140" s="16" t="s">
        <v>174</v>
      </c>
      <c r="D140" s="17"/>
      <c r="E140" s="6"/>
      <c r="F140" s="6" t="s">
        <v>12</v>
      </c>
      <c r="G140" s="6" t="s">
        <v>12</v>
      </c>
      <c r="H140" s="6" t="s">
        <v>12</v>
      </c>
      <c r="I140" s="6" t="s">
        <v>12</v>
      </c>
      <c r="J140" s="6" t="s">
        <v>12</v>
      </c>
      <c r="K140" s="6"/>
      <c r="L140" s="6"/>
      <c r="M140" s="6" t="s">
        <v>12</v>
      </c>
    </row>
    <row r="141" spans="1:13" x14ac:dyDescent="0.25">
      <c r="A141" s="4">
        <v>22</v>
      </c>
      <c r="B141" s="5" t="s">
        <v>66</v>
      </c>
      <c r="C141" s="16" t="s">
        <v>174</v>
      </c>
      <c r="D141" s="17"/>
      <c r="E141" s="6"/>
      <c r="F141" s="6" t="s">
        <v>12</v>
      </c>
      <c r="G141" s="6" t="s">
        <v>12</v>
      </c>
      <c r="H141" s="6" t="s">
        <v>12</v>
      </c>
      <c r="I141" s="6" t="s">
        <v>12</v>
      </c>
      <c r="J141" s="6" t="s">
        <v>12</v>
      </c>
      <c r="K141" s="6"/>
      <c r="L141" s="6"/>
      <c r="M141" s="6" t="s">
        <v>12</v>
      </c>
    </row>
    <row r="142" spans="1:13" x14ac:dyDescent="0.25">
      <c r="A142" s="4">
        <v>22</v>
      </c>
      <c r="B142" s="5" t="s">
        <v>68</v>
      </c>
      <c r="C142" s="16" t="s">
        <v>174</v>
      </c>
      <c r="D142" s="17"/>
      <c r="E142" s="6"/>
      <c r="F142" s="6" t="s">
        <v>12</v>
      </c>
      <c r="G142" s="6" t="s">
        <v>12</v>
      </c>
      <c r="H142" s="6" t="s">
        <v>12</v>
      </c>
      <c r="I142" s="6" t="s">
        <v>12</v>
      </c>
      <c r="J142" s="6" t="s">
        <v>12</v>
      </c>
      <c r="K142" s="6"/>
      <c r="L142" s="6"/>
      <c r="M142" s="6" t="s">
        <v>12</v>
      </c>
    </row>
    <row r="143" spans="1:13" x14ac:dyDescent="0.25">
      <c r="A143" s="4">
        <v>22</v>
      </c>
      <c r="B143" s="5" t="s">
        <v>69</v>
      </c>
      <c r="C143" s="16" t="s">
        <v>174</v>
      </c>
      <c r="D143" s="17"/>
      <c r="E143" s="6"/>
      <c r="F143" s="6" t="s">
        <v>12</v>
      </c>
      <c r="G143" s="6" t="s">
        <v>12</v>
      </c>
      <c r="H143" s="6" t="s">
        <v>12</v>
      </c>
      <c r="I143" s="6" t="s">
        <v>12</v>
      </c>
      <c r="J143" s="6" t="s">
        <v>12</v>
      </c>
      <c r="K143" s="6"/>
      <c r="L143" s="6"/>
      <c r="M143" s="6" t="s">
        <v>12</v>
      </c>
    </row>
    <row r="144" spans="1:13" ht="45" x14ac:dyDescent="0.25">
      <c r="A144" s="4">
        <v>23</v>
      </c>
      <c r="B144" s="5" t="s">
        <v>74</v>
      </c>
      <c r="C144" s="16" t="s">
        <v>174</v>
      </c>
      <c r="D144" s="17"/>
      <c r="E144" s="6"/>
      <c r="F144" s="6" t="s">
        <v>12</v>
      </c>
      <c r="G144" s="6" t="s">
        <v>12</v>
      </c>
      <c r="H144" s="6"/>
      <c r="I144" s="6" t="s">
        <v>12</v>
      </c>
      <c r="J144" s="6"/>
      <c r="K144" s="6"/>
      <c r="L144" s="6"/>
      <c r="M144" s="6" t="s">
        <v>12</v>
      </c>
    </row>
    <row r="145" spans="1:13" x14ac:dyDescent="0.25">
      <c r="A145" s="4">
        <v>24</v>
      </c>
      <c r="B145" s="5" t="s">
        <v>78</v>
      </c>
      <c r="C145" s="16" t="s">
        <v>174</v>
      </c>
      <c r="D145" s="17"/>
      <c r="E145" s="6" t="s">
        <v>12</v>
      </c>
      <c r="F145" s="6"/>
      <c r="G145" s="6" t="s">
        <v>12</v>
      </c>
      <c r="H145" s="6" t="s">
        <v>12</v>
      </c>
      <c r="I145" s="6"/>
      <c r="J145" s="6"/>
      <c r="K145" s="6"/>
      <c r="L145" s="6"/>
      <c r="M145" s="6"/>
    </row>
    <row r="146" spans="1:13" x14ac:dyDescent="0.25">
      <c r="A146" s="4">
        <v>35</v>
      </c>
      <c r="B146" s="5" t="s">
        <v>106</v>
      </c>
      <c r="C146" s="16" t="s">
        <v>174</v>
      </c>
      <c r="D146" s="17"/>
      <c r="E146" s="6"/>
      <c r="F146" s="6" t="s">
        <v>12</v>
      </c>
      <c r="G146" s="6" t="s">
        <v>12</v>
      </c>
      <c r="H146" s="6"/>
      <c r="I146" s="6" t="s">
        <v>12</v>
      </c>
      <c r="J146" s="6"/>
      <c r="K146" s="6"/>
      <c r="L146" s="6"/>
      <c r="M146" s="6" t="s">
        <v>12</v>
      </c>
    </row>
    <row r="147" spans="1:13" x14ac:dyDescent="0.25">
      <c r="A147" s="4">
        <v>36</v>
      </c>
      <c r="B147" s="5" t="s">
        <v>108</v>
      </c>
      <c r="C147" s="16" t="s">
        <v>174</v>
      </c>
      <c r="D147" s="17"/>
      <c r="E147" s="6"/>
      <c r="F147" s="6" t="s">
        <v>12</v>
      </c>
      <c r="G147" s="6"/>
      <c r="H147" s="6"/>
      <c r="I147" s="6" t="s">
        <v>12</v>
      </c>
      <c r="J147" s="6"/>
      <c r="K147" s="6"/>
      <c r="L147" s="6"/>
      <c r="M147" s="6" t="s">
        <v>12</v>
      </c>
    </row>
    <row r="148" spans="1:13" x14ac:dyDescent="0.25">
      <c r="A148" s="4">
        <v>36</v>
      </c>
      <c r="B148" s="5" t="s">
        <v>110</v>
      </c>
      <c r="C148" s="16" t="s">
        <v>174</v>
      </c>
      <c r="D148" s="17"/>
      <c r="E148" s="6"/>
      <c r="F148" s="6" t="s">
        <v>12</v>
      </c>
      <c r="G148" s="6"/>
      <c r="H148" s="6"/>
      <c r="I148" s="6" t="s">
        <v>12</v>
      </c>
      <c r="J148" s="6"/>
      <c r="K148" s="6"/>
      <c r="L148" s="6"/>
      <c r="M148" s="6" t="s">
        <v>12</v>
      </c>
    </row>
    <row r="149" spans="1:13" ht="30" x14ac:dyDescent="0.25">
      <c r="A149" s="4">
        <v>37</v>
      </c>
      <c r="B149" s="5" t="s">
        <v>113</v>
      </c>
      <c r="C149" s="16" t="s">
        <v>174</v>
      </c>
      <c r="D149" s="17"/>
      <c r="E149" s="6" t="s">
        <v>12</v>
      </c>
      <c r="F149" s="6"/>
      <c r="G149" s="6"/>
      <c r="H149" s="6"/>
      <c r="I149" s="6" t="s">
        <v>12</v>
      </c>
      <c r="J149" s="6"/>
      <c r="K149" s="6"/>
      <c r="L149" s="6"/>
      <c r="M149" s="6" t="s">
        <v>12</v>
      </c>
    </row>
    <row r="150" spans="1:13" x14ac:dyDescent="0.25">
      <c r="A150" s="4">
        <v>38</v>
      </c>
      <c r="B150" s="5" t="s">
        <v>114</v>
      </c>
      <c r="C150" s="16" t="s">
        <v>174</v>
      </c>
      <c r="D150" s="17"/>
      <c r="E150" s="6"/>
      <c r="F150" s="6" t="s">
        <v>12</v>
      </c>
      <c r="G150" s="6"/>
      <c r="H150" s="6"/>
      <c r="I150" s="6" t="s">
        <v>12</v>
      </c>
      <c r="J150" s="6" t="s">
        <v>12</v>
      </c>
      <c r="K150" s="6"/>
      <c r="L150" s="6"/>
      <c r="M150" s="6" t="s">
        <v>12</v>
      </c>
    </row>
    <row r="151" spans="1:13" x14ac:dyDescent="0.25">
      <c r="A151" s="4">
        <v>40</v>
      </c>
      <c r="B151" s="5" t="s">
        <v>118</v>
      </c>
      <c r="C151" s="16" t="s">
        <v>174</v>
      </c>
      <c r="D151" s="17"/>
      <c r="E151" s="6"/>
      <c r="F151" s="6"/>
      <c r="G151" s="6"/>
      <c r="H151" s="6"/>
      <c r="I151" s="6"/>
      <c r="J151" s="6" t="s">
        <v>12</v>
      </c>
      <c r="K151" s="6"/>
      <c r="L151" s="6" t="s">
        <v>12</v>
      </c>
      <c r="M151" s="6"/>
    </row>
    <row r="152" spans="1:13" x14ac:dyDescent="0.25">
      <c r="A152" s="4">
        <v>46</v>
      </c>
      <c r="B152" s="5" t="s">
        <v>131</v>
      </c>
      <c r="C152" s="16" t="s">
        <v>174</v>
      </c>
      <c r="D152" s="17"/>
      <c r="E152" s="6" t="s">
        <v>12</v>
      </c>
      <c r="F152" s="6" t="s">
        <v>12</v>
      </c>
      <c r="G152" s="6"/>
      <c r="H152" s="6"/>
      <c r="I152" s="6" t="s">
        <v>12</v>
      </c>
      <c r="J152" s="6" t="s">
        <v>12</v>
      </c>
      <c r="K152" s="6"/>
      <c r="L152" s="6"/>
      <c r="M152" s="6" t="s">
        <v>12</v>
      </c>
    </row>
    <row r="153" spans="1:13" x14ac:dyDescent="0.25">
      <c r="A153" s="4">
        <v>52</v>
      </c>
      <c r="B153" s="5" t="s">
        <v>143</v>
      </c>
      <c r="C153" s="16" t="s">
        <v>174</v>
      </c>
      <c r="D153" s="17"/>
      <c r="E153" s="6"/>
      <c r="F153" s="6"/>
      <c r="G153" s="6"/>
      <c r="H153" s="6"/>
      <c r="I153" s="6" t="s">
        <v>12</v>
      </c>
      <c r="J153" s="6"/>
      <c r="K153" s="6"/>
      <c r="L153" s="6"/>
      <c r="M153" s="6" t="s">
        <v>12</v>
      </c>
    </row>
    <row r="154" spans="1:13" x14ac:dyDescent="0.25">
      <c r="A154" s="4">
        <v>56</v>
      </c>
      <c r="B154" s="5" t="s">
        <v>156</v>
      </c>
      <c r="C154" s="16" t="s">
        <v>174</v>
      </c>
      <c r="D154" s="17"/>
      <c r="E154" s="6" t="s">
        <v>12</v>
      </c>
      <c r="F154" s="6"/>
      <c r="G154" s="6"/>
      <c r="H154" s="6"/>
      <c r="I154" s="6" t="s">
        <v>12</v>
      </c>
      <c r="J154" s="6"/>
      <c r="K154" s="6"/>
      <c r="L154" s="6"/>
      <c r="M154" s="6" t="s">
        <v>12</v>
      </c>
    </row>
  </sheetData>
  <autoFilter ref="A1:N154" xr:uid="{00000000-0009-0000-0000-000000000000}">
    <sortState xmlns:xlrd2="http://schemas.microsoft.com/office/spreadsheetml/2017/richdata2" ref="A2:M154">
      <sortCondition ref="C1:C154"/>
    </sortState>
  </autoFilter>
  <conditionalFormatting sqref="B154 B49">
    <cfRule type="duplicateValues" dxfId="0" priority="12"/>
  </conditionalFormatting>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5:V186"/>
  <sheetViews>
    <sheetView zoomScale="70" zoomScaleNormal="70" workbookViewId="0">
      <selection activeCell="H6" sqref="H6"/>
    </sheetView>
  </sheetViews>
  <sheetFormatPr baseColWidth="10" defaultColWidth="9.140625" defaultRowHeight="15" x14ac:dyDescent="0.25"/>
  <cols>
    <col min="1" max="6" width="9.140625" style="8"/>
    <col min="7" max="7" width="18.140625" style="8" customWidth="1"/>
    <col min="8" max="8" width="15.85546875" style="8" bestFit="1" customWidth="1"/>
    <col min="9" max="16384" width="9.140625" style="8"/>
  </cols>
  <sheetData>
    <row r="5" spans="2:15" ht="18.75" x14ac:dyDescent="0.3">
      <c r="H5" s="9" t="s">
        <v>163</v>
      </c>
    </row>
    <row r="6" spans="2:15" ht="18.75" x14ac:dyDescent="0.3">
      <c r="B6" s="36" t="s">
        <v>164</v>
      </c>
      <c r="C6" s="36"/>
      <c r="D6" s="36"/>
      <c r="E6" s="36"/>
      <c r="F6" s="36"/>
      <c r="G6" s="36"/>
      <c r="H6" s="8">
        <f>COUNTIF('Methoden kategorisiert'!C:C,"*Biostatistics*")</f>
        <v>37</v>
      </c>
      <c r="O6" s="10" t="s">
        <v>165</v>
      </c>
    </row>
    <row r="7" spans="2:15" ht="18.75" x14ac:dyDescent="0.25">
      <c r="B7" s="37" t="s">
        <v>166</v>
      </c>
      <c r="C7" s="37"/>
      <c r="D7" s="37"/>
      <c r="E7" s="37"/>
      <c r="F7" s="37"/>
      <c r="G7" s="37"/>
      <c r="H7" s="8">
        <f>COUNTIF('Methoden kategorisiert'!C:C,"*Genomics*")</f>
        <v>12</v>
      </c>
      <c r="O7" s="11" t="s">
        <v>17</v>
      </c>
    </row>
    <row r="8" spans="2:15" ht="18.75" x14ac:dyDescent="0.25">
      <c r="B8" s="37" t="s">
        <v>167</v>
      </c>
      <c r="C8" s="37"/>
      <c r="D8" s="37"/>
      <c r="E8" s="37"/>
      <c r="F8" s="37"/>
      <c r="G8" s="37"/>
      <c r="H8" s="8">
        <f>COUNTIF('Methoden kategorisiert'!C:C,"*Patch*")</f>
        <v>6</v>
      </c>
      <c r="O8" s="11" t="s">
        <v>20</v>
      </c>
    </row>
    <row r="9" spans="2:15" ht="18.75" x14ac:dyDescent="0.3">
      <c r="B9" s="36" t="s">
        <v>168</v>
      </c>
      <c r="C9" s="36"/>
      <c r="D9" s="36"/>
      <c r="E9" s="36"/>
      <c r="F9" s="36"/>
      <c r="G9" s="36"/>
      <c r="H9" s="8">
        <f>COUNTIF('Methoden kategorisiert'!C:C,"*Neurophysiology*")</f>
        <v>30</v>
      </c>
      <c r="O9" s="11" t="s">
        <v>23</v>
      </c>
    </row>
    <row r="10" spans="2:15" ht="18.75" x14ac:dyDescent="0.3">
      <c r="B10" s="36" t="s">
        <v>169</v>
      </c>
      <c r="C10" s="36"/>
      <c r="D10" s="36"/>
      <c r="E10" s="36"/>
      <c r="F10" s="36"/>
      <c r="G10" s="36"/>
      <c r="H10" s="8">
        <f>COUNTIF('Methoden kategorisiert'!C:C,"*vivo*")</f>
        <v>23</v>
      </c>
      <c r="O10" s="11" t="s">
        <v>24</v>
      </c>
    </row>
    <row r="11" spans="2:15" ht="18.75" x14ac:dyDescent="0.3">
      <c r="B11" s="36" t="s">
        <v>170</v>
      </c>
      <c r="C11" s="36"/>
      <c r="D11" s="36"/>
      <c r="E11" s="36"/>
      <c r="F11" s="36"/>
      <c r="G11" s="36"/>
      <c r="H11" s="8">
        <f>COUNTIF('Methoden kategorisiert'!C:C,"*manipulations*")</f>
        <v>6</v>
      </c>
      <c r="O11" s="11" t="s">
        <v>33</v>
      </c>
    </row>
    <row r="12" spans="2:15" ht="18.75" x14ac:dyDescent="0.3">
      <c r="B12" s="36" t="s">
        <v>171</v>
      </c>
      <c r="C12" s="36"/>
      <c r="D12" s="36"/>
      <c r="E12" s="36"/>
      <c r="F12" s="36"/>
      <c r="G12" s="36"/>
      <c r="H12" s="8">
        <f>COUNTIF('Methoden kategorisiert'!C:C,"*Structural*")</f>
        <v>5</v>
      </c>
      <c r="O12" s="11" t="s">
        <v>35</v>
      </c>
    </row>
    <row r="13" spans="2:15" ht="18.75" x14ac:dyDescent="0.3">
      <c r="B13" s="36" t="s">
        <v>172</v>
      </c>
      <c r="C13" s="36"/>
      <c r="D13" s="36"/>
      <c r="E13" s="36"/>
      <c r="F13" s="36"/>
      <c r="G13" s="36"/>
      <c r="H13" s="8">
        <f>COUNTIF('Methoden kategorisiert'!C:C,"*Behavioral*")</f>
        <v>4</v>
      </c>
      <c r="O13" s="11" t="s">
        <v>38</v>
      </c>
    </row>
    <row r="14" spans="2:15" ht="18.75" x14ac:dyDescent="0.3">
      <c r="B14" s="36" t="s">
        <v>173</v>
      </c>
      <c r="C14" s="36"/>
      <c r="D14" s="36"/>
      <c r="E14" s="36"/>
      <c r="F14" s="36"/>
      <c r="G14" s="36"/>
      <c r="H14" s="8">
        <f>COUNTIF('Methoden kategorisiert'!C:C,"*Softskills*")</f>
        <v>8</v>
      </c>
      <c r="O14" s="11" t="s">
        <v>46</v>
      </c>
    </row>
    <row r="15" spans="2:15" ht="18.75" x14ac:dyDescent="0.3">
      <c r="B15" s="36" t="s">
        <v>174</v>
      </c>
      <c r="C15" s="36"/>
      <c r="D15" s="36"/>
      <c r="E15" s="36"/>
      <c r="F15" s="36"/>
      <c r="G15" s="36"/>
      <c r="H15" s="8">
        <f>COUNTIF('Methoden kategorisiert'!C:C,"*Others*")</f>
        <v>22</v>
      </c>
      <c r="O15" s="11" t="s">
        <v>59</v>
      </c>
    </row>
    <row r="16" spans="2:15" x14ac:dyDescent="0.25">
      <c r="H16" s="8">
        <f>SUM(H6:H15)</f>
        <v>153</v>
      </c>
      <c r="O16" s="11" t="s">
        <v>60</v>
      </c>
    </row>
    <row r="17" spans="2:15" x14ac:dyDescent="0.25">
      <c r="O17" s="11" t="s">
        <v>64</v>
      </c>
    </row>
    <row r="18" spans="2:15" x14ac:dyDescent="0.25">
      <c r="O18" s="11" t="s">
        <v>83</v>
      </c>
    </row>
    <row r="19" spans="2:15" x14ac:dyDescent="0.25">
      <c r="O19" s="11" t="s">
        <v>84</v>
      </c>
    </row>
    <row r="20" spans="2:15" x14ac:dyDescent="0.25">
      <c r="O20" s="11" t="s">
        <v>88</v>
      </c>
    </row>
    <row r="21" spans="2:15" x14ac:dyDescent="0.25">
      <c r="O21" s="11" t="s">
        <v>91</v>
      </c>
    </row>
    <row r="22" spans="2:15" ht="18.75" x14ac:dyDescent="0.3">
      <c r="B22" s="10"/>
      <c r="O22" s="11" t="s">
        <v>96</v>
      </c>
    </row>
    <row r="23" spans="2:15" ht="18.75" x14ac:dyDescent="0.25">
      <c r="B23" s="12"/>
      <c r="O23" s="11" t="s">
        <v>100</v>
      </c>
    </row>
    <row r="24" spans="2:15" ht="18.75" x14ac:dyDescent="0.25">
      <c r="B24" s="12"/>
      <c r="O24" s="11" t="s">
        <v>102</v>
      </c>
    </row>
    <row r="25" spans="2:15" ht="18.75" x14ac:dyDescent="0.3">
      <c r="B25" s="10"/>
      <c r="O25" s="11" t="s">
        <v>107</v>
      </c>
    </row>
    <row r="26" spans="2:15" ht="18.75" x14ac:dyDescent="0.3">
      <c r="B26" s="10"/>
      <c r="O26" s="11" t="s">
        <v>112</v>
      </c>
    </row>
    <row r="27" spans="2:15" x14ac:dyDescent="0.25">
      <c r="O27" s="11" t="s">
        <v>121</v>
      </c>
    </row>
    <row r="28" spans="2:15" x14ac:dyDescent="0.25">
      <c r="O28" s="11" t="s">
        <v>130</v>
      </c>
    </row>
    <row r="29" spans="2:15" x14ac:dyDescent="0.25">
      <c r="O29" s="11" t="s">
        <v>135</v>
      </c>
    </row>
    <row r="30" spans="2:15" x14ac:dyDescent="0.25">
      <c r="O30" s="11" t="s">
        <v>155</v>
      </c>
    </row>
    <row r="31" spans="2:15" x14ac:dyDescent="0.25">
      <c r="O31" s="11" t="s">
        <v>15</v>
      </c>
    </row>
    <row r="32" spans="2:15" x14ac:dyDescent="0.25">
      <c r="O32" s="11" t="s">
        <v>140</v>
      </c>
    </row>
    <row r="33" spans="15:22" x14ac:dyDescent="0.25">
      <c r="O33" s="13" t="s">
        <v>138</v>
      </c>
      <c r="P33" s="14"/>
      <c r="Q33" s="14"/>
      <c r="R33" s="14"/>
      <c r="S33" s="14"/>
      <c r="T33" s="14"/>
      <c r="U33" s="14"/>
      <c r="V33" s="14"/>
    </row>
    <row r="34" spans="15:22" x14ac:dyDescent="0.25">
      <c r="O34" s="11" t="s">
        <v>30</v>
      </c>
    </row>
    <row r="35" spans="15:22" x14ac:dyDescent="0.25">
      <c r="O35" s="11" t="s">
        <v>36</v>
      </c>
    </row>
    <row r="36" spans="15:22" x14ac:dyDescent="0.25">
      <c r="O36" s="11" t="s">
        <v>48</v>
      </c>
    </row>
    <row r="37" spans="15:22" x14ac:dyDescent="0.25">
      <c r="O37" s="11" t="s">
        <v>87</v>
      </c>
    </row>
    <row r="38" spans="15:22" x14ac:dyDescent="0.25">
      <c r="O38" s="11" t="s">
        <v>126</v>
      </c>
    </row>
    <row r="39" spans="15:22" x14ac:dyDescent="0.25">
      <c r="O39" s="11" t="s">
        <v>127</v>
      </c>
    </row>
    <row r="40" spans="15:22" x14ac:dyDescent="0.25">
      <c r="O40" s="11" t="s">
        <v>137</v>
      </c>
    </row>
    <row r="41" spans="15:22" x14ac:dyDescent="0.25">
      <c r="O41" s="11" t="s">
        <v>140</v>
      </c>
    </row>
    <row r="42" spans="15:22" x14ac:dyDescent="0.25">
      <c r="O42" s="11" t="s">
        <v>146</v>
      </c>
    </row>
    <row r="43" spans="15:22" x14ac:dyDescent="0.25">
      <c r="O43" s="11" t="s">
        <v>148</v>
      </c>
    </row>
    <row r="44" spans="15:22" x14ac:dyDescent="0.25">
      <c r="O44" s="11" t="s">
        <v>150</v>
      </c>
    </row>
    <row r="47" spans="15:22" ht="18.75" x14ac:dyDescent="0.25">
      <c r="O47" s="12" t="s">
        <v>166</v>
      </c>
    </row>
    <row r="48" spans="15:22" x14ac:dyDescent="0.25">
      <c r="O48" s="11" t="s">
        <v>16</v>
      </c>
    </row>
    <row r="49" spans="15:15" x14ac:dyDescent="0.25">
      <c r="O49" s="11" t="s">
        <v>19</v>
      </c>
    </row>
    <row r="50" spans="15:15" x14ac:dyDescent="0.25">
      <c r="O50" s="11" t="s">
        <v>20</v>
      </c>
    </row>
    <row r="51" spans="15:15" x14ac:dyDescent="0.25">
      <c r="O51" s="11" t="s">
        <v>56</v>
      </c>
    </row>
    <row r="52" spans="15:15" x14ac:dyDescent="0.25">
      <c r="O52" s="11" t="s">
        <v>70</v>
      </c>
    </row>
    <row r="53" spans="15:15" x14ac:dyDescent="0.25">
      <c r="O53" s="11" t="s">
        <v>73</v>
      </c>
    </row>
    <row r="54" spans="15:15" x14ac:dyDescent="0.25">
      <c r="O54" s="11" t="s">
        <v>82</v>
      </c>
    </row>
    <row r="55" spans="15:15" x14ac:dyDescent="0.25">
      <c r="O55" s="11" t="s">
        <v>93</v>
      </c>
    </row>
    <row r="56" spans="15:15" x14ac:dyDescent="0.25">
      <c r="O56" s="11" t="s">
        <v>97</v>
      </c>
    </row>
    <row r="57" spans="15:15" x14ac:dyDescent="0.25">
      <c r="O57" s="11" t="s">
        <v>115</v>
      </c>
    </row>
    <row r="58" spans="15:15" x14ac:dyDescent="0.25">
      <c r="O58" s="11" t="s">
        <v>155</v>
      </c>
    </row>
    <row r="59" spans="15:15" x14ac:dyDescent="0.25">
      <c r="O59" s="11" t="s">
        <v>144</v>
      </c>
    </row>
    <row r="60" spans="15:15" x14ac:dyDescent="0.25">
      <c r="O60" s="8" t="s">
        <v>175</v>
      </c>
    </row>
    <row r="61" spans="15:15" x14ac:dyDescent="0.25">
      <c r="O61" s="11" t="s">
        <v>176</v>
      </c>
    </row>
    <row r="63" spans="15:15" ht="18.75" x14ac:dyDescent="0.25">
      <c r="O63" s="12" t="s">
        <v>167</v>
      </c>
    </row>
    <row r="64" spans="15:15" x14ac:dyDescent="0.25">
      <c r="O64" s="11" t="s">
        <v>18</v>
      </c>
    </row>
    <row r="65" spans="15:15" x14ac:dyDescent="0.25">
      <c r="O65" s="11" t="s">
        <v>21</v>
      </c>
    </row>
    <row r="66" spans="15:15" x14ac:dyDescent="0.25">
      <c r="O66" s="11" t="s">
        <v>152</v>
      </c>
    </row>
    <row r="67" spans="15:15" x14ac:dyDescent="0.25">
      <c r="O67" s="11" t="s">
        <v>157</v>
      </c>
    </row>
    <row r="68" spans="15:15" x14ac:dyDescent="0.25">
      <c r="O68" s="11" t="s">
        <v>158</v>
      </c>
    </row>
    <row r="69" spans="15:15" x14ac:dyDescent="0.25">
      <c r="O69" s="11" t="s">
        <v>134</v>
      </c>
    </row>
    <row r="71" spans="15:15" ht="18.75" x14ac:dyDescent="0.3">
      <c r="O71" s="10" t="s">
        <v>168</v>
      </c>
    </row>
    <row r="72" spans="15:15" x14ac:dyDescent="0.25">
      <c r="O72" s="11" t="s">
        <v>26</v>
      </c>
    </row>
    <row r="73" spans="15:15" x14ac:dyDescent="0.25">
      <c r="O73" s="11" t="s">
        <v>42</v>
      </c>
    </row>
    <row r="74" spans="15:15" x14ac:dyDescent="0.25">
      <c r="O74" s="11" t="s">
        <v>44</v>
      </c>
    </row>
    <row r="75" spans="15:15" x14ac:dyDescent="0.25">
      <c r="O75" s="11" t="s">
        <v>45</v>
      </c>
    </row>
    <row r="76" spans="15:15" x14ac:dyDescent="0.25">
      <c r="O76" s="11" t="s">
        <v>49</v>
      </c>
    </row>
    <row r="77" spans="15:15" x14ac:dyDescent="0.25">
      <c r="O77" s="11" t="s">
        <v>50</v>
      </c>
    </row>
    <row r="78" spans="15:15" x14ac:dyDescent="0.25">
      <c r="O78" s="11" t="s">
        <v>51</v>
      </c>
    </row>
    <row r="79" spans="15:15" x14ac:dyDescent="0.25">
      <c r="O79" s="11" t="s">
        <v>52</v>
      </c>
    </row>
    <row r="80" spans="15:15" x14ac:dyDescent="0.25">
      <c r="O80" s="11" t="s">
        <v>61</v>
      </c>
    </row>
    <row r="81" spans="15:15" x14ac:dyDescent="0.25">
      <c r="O81" s="11" t="s">
        <v>67</v>
      </c>
    </row>
    <row r="82" spans="15:15" x14ac:dyDescent="0.25">
      <c r="O82" s="11" t="s">
        <v>71</v>
      </c>
    </row>
    <row r="83" spans="15:15" x14ac:dyDescent="0.25">
      <c r="O83" s="11" t="s">
        <v>75</v>
      </c>
    </row>
    <row r="84" spans="15:15" x14ac:dyDescent="0.25">
      <c r="O84" s="11" t="s">
        <v>76</v>
      </c>
    </row>
    <row r="85" spans="15:15" x14ac:dyDescent="0.25">
      <c r="O85" s="11" t="s">
        <v>77</v>
      </c>
    </row>
    <row r="86" spans="15:15" x14ac:dyDescent="0.25">
      <c r="O86" s="11" t="s">
        <v>84</v>
      </c>
    </row>
    <row r="87" spans="15:15" x14ac:dyDescent="0.25">
      <c r="O87" s="11" t="s">
        <v>101</v>
      </c>
    </row>
    <row r="88" spans="15:15" x14ac:dyDescent="0.25">
      <c r="O88" s="11" t="s">
        <v>116</v>
      </c>
    </row>
    <row r="89" spans="15:15" x14ac:dyDescent="0.25">
      <c r="O89" s="11" t="s">
        <v>117</v>
      </c>
    </row>
    <row r="90" spans="15:15" x14ac:dyDescent="0.25">
      <c r="O90" s="11" t="s">
        <v>120</v>
      </c>
    </row>
    <row r="91" spans="15:15" x14ac:dyDescent="0.25">
      <c r="O91" s="11" t="s">
        <v>122</v>
      </c>
    </row>
    <row r="92" spans="15:15" x14ac:dyDescent="0.25">
      <c r="O92" s="11" t="s">
        <v>123</v>
      </c>
    </row>
    <row r="93" spans="15:15" x14ac:dyDescent="0.25">
      <c r="O93" s="11" t="s">
        <v>128</v>
      </c>
    </row>
    <row r="94" spans="15:15" x14ac:dyDescent="0.25">
      <c r="O94" s="11" t="s">
        <v>129</v>
      </c>
    </row>
    <row r="95" spans="15:15" x14ac:dyDescent="0.25">
      <c r="O95" s="11" t="s">
        <v>135</v>
      </c>
    </row>
    <row r="96" spans="15:15" x14ac:dyDescent="0.25">
      <c r="O96" s="11" t="s">
        <v>136</v>
      </c>
    </row>
    <row r="97" spans="15:15" x14ac:dyDescent="0.25">
      <c r="O97" s="11" t="s">
        <v>147</v>
      </c>
    </row>
    <row r="98" spans="15:15" x14ac:dyDescent="0.25">
      <c r="O98" s="11" t="s">
        <v>149</v>
      </c>
    </row>
    <row r="99" spans="15:15" x14ac:dyDescent="0.25">
      <c r="O99" s="11" t="s">
        <v>151</v>
      </c>
    </row>
    <row r="100" spans="15:15" x14ac:dyDescent="0.25">
      <c r="O100" s="11" t="s">
        <v>159</v>
      </c>
    </row>
    <row r="101" spans="15:15" x14ac:dyDescent="0.25">
      <c r="O101" s="11" t="s">
        <v>160</v>
      </c>
    </row>
    <row r="102" spans="15:15" x14ac:dyDescent="0.25">
      <c r="O102" s="11" t="s">
        <v>161</v>
      </c>
    </row>
    <row r="103" spans="15:15" x14ac:dyDescent="0.25">
      <c r="O103" s="11" t="s">
        <v>162</v>
      </c>
    </row>
    <row r="105" spans="15:15" ht="18.75" x14ac:dyDescent="0.3">
      <c r="O105" s="10" t="s">
        <v>169</v>
      </c>
    </row>
    <row r="106" spans="15:15" x14ac:dyDescent="0.25">
      <c r="O106" s="11" t="s">
        <v>27</v>
      </c>
    </row>
    <row r="107" spans="15:15" x14ac:dyDescent="0.25">
      <c r="O107" s="11" t="s">
        <v>31</v>
      </c>
    </row>
    <row r="108" spans="15:15" x14ac:dyDescent="0.25">
      <c r="O108" s="11" t="s">
        <v>32</v>
      </c>
    </row>
    <row r="109" spans="15:15" x14ac:dyDescent="0.25">
      <c r="O109" s="11" t="s">
        <v>34</v>
      </c>
    </row>
    <row r="110" spans="15:15" x14ac:dyDescent="0.25">
      <c r="O110" s="11" t="s">
        <v>37</v>
      </c>
    </row>
    <row r="111" spans="15:15" x14ac:dyDescent="0.25">
      <c r="O111" s="11" t="s">
        <v>41</v>
      </c>
    </row>
    <row r="112" spans="15:15" x14ac:dyDescent="0.25">
      <c r="O112" s="11" t="s">
        <v>53</v>
      </c>
    </row>
    <row r="113" spans="15:15" x14ac:dyDescent="0.25">
      <c r="O113" s="11" t="s">
        <v>54</v>
      </c>
    </row>
    <row r="114" spans="15:15" x14ac:dyDescent="0.25">
      <c r="O114" s="11" t="s">
        <v>55</v>
      </c>
    </row>
    <row r="115" spans="15:15" x14ac:dyDescent="0.25">
      <c r="O115" s="11" t="s">
        <v>177</v>
      </c>
    </row>
    <row r="116" spans="15:15" x14ac:dyDescent="0.25">
      <c r="O116" s="11" t="s">
        <v>81</v>
      </c>
    </row>
    <row r="117" spans="15:15" x14ac:dyDescent="0.25">
      <c r="O117" s="11" t="s">
        <v>98</v>
      </c>
    </row>
    <row r="118" spans="15:15" x14ac:dyDescent="0.25">
      <c r="O118" s="11" t="s">
        <v>99</v>
      </c>
    </row>
    <row r="119" spans="15:15" x14ac:dyDescent="0.25">
      <c r="O119" s="11" t="s">
        <v>103</v>
      </c>
    </row>
    <row r="120" spans="15:15" x14ac:dyDescent="0.25">
      <c r="O120" s="11" t="s">
        <v>104</v>
      </c>
    </row>
    <row r="121" spans="15:15" x14ac:dyDescent="0.25">
      <c r="O121" s="11" t="s">
        <v>109</v>
      </c>
    </row>
    <row r="122" spans="15:15" x14ac:dyDescent="0.25">
      <c r="O122" s="11" t="s">
        <v>119</v>
      </c>
    </row>
    <row r="123" spans="15:15" x14ac:dyDescent="0.25">
      <c r="O123" s="11" t="s">
        <v>124</v>
      </c>
    </row>
    <row r="124" spans="15:15" x14ac:dyDescent="0.25">
      <c r="O124" s="11" t="s">
        <v>125</v>
      </c>
    </row>
    <row r="125" spans="15:15" x14ac:dyDescent="0.25">
      <c r="O125" s="11" t="s">
        <v>132</v>
      </c>
    </row>
    <row r="126" spans="15:15" x14ac:dyDescent="0.25">
      <c r="O126" s="11" t="s">
        <v>139</v>
      </c>
    </row>
    <row r="127" spans="15:15" x14ac:dyDescent="0.25">
      <c r="O127" s="11" t="s">
        <v>142</v>
      </c>
    </row>
    <row r="128" spans="15:15" x14ac:dyDescent="0.25">
      <c r="O128" s="11" t="s">
        <v>153</v>
      </c>
    </row>
    <row r="130" spans="15:15" ht="18.75" x14ac:dyDescent="0.3">
      <c r="O130" s="10" t="s">
        <v>170</v>
      </c>
    </row>
    <row r="131" spans="15:15" x14ac:dyDescent="0.25">
      <c r="O131" s="11" t="s">
        <v>22</v>
      </c>
    </row>
    <row r="132" spans="15:15" x14ac:dyDescent="0.25">
      <c r="O132" s="11" t="s">
        <v>29</v>
      </c>
    </row>
    <row r="133" spans="15:15" x14ac:dyDescent="0.25">
      <c r="O133" s="11" t="s">
        <v>94</v>
      </c>
    </row>
    <row r="134" spans="15:15" x14ac:dyDescent="0.25">
      <c r="O134" s="11" t="s">
        <v>95</v>
      </c>
    </row>
    <row r="135" spans="15:15" x14ac:dyDescent="0.25">
      <c r="O135" s="11" t="s">
        <v>133</v>
      </c>
    </row>
    <row r="136" spans="15:15" x14ac:dyDescent="0.25">
      <c r="O136" s="11" t="s">
        <v>145</v>
      </c>
    </row>
    <row r="138" spans="15:15" ht="18.75" x14ac:dyDescent="0.25">
      <c r="O138" s="12" t="s">
        <v>171</v>
      </c>
    </row>
    <row r="139" spans="15:15" x14ac:dyDescent="0.25">
      <c r="O139" s="11" t="s">
        <v>90</v>
      </c>
    </row>
    <row r="140" spans="15:15" x14ac:dyDescent="0.25">
      <c r="O140" s="11" t="s">
        <v>129</v>
      </c>
    </row>
    <row r="141" spans="15:15" x14ac:dyDescent="0.25">
      <c r="O141" s="11" t="s">
        <v>141</v>
      </c>
    </row>
    <row r="142" spans="15:15" x14ac:dyDescent="0.25">
      <c r="O142" s="11" t="s">
        <v>154</v>
      </c>
    </row>
    <row r="143" spans="15:15" x14ac:dyDescent="0.25">
      <c r="O143" s="11" t="s">
        <v>40</v>
      </c>
    </row>
    <row r="144" spans="15:15" x14ac:dyDescent="0.25">
      <c r="O144" s="8" t="s">
        <v>178</v>
      </c>
    </row>
    <row r="146" spans="15:15" ht="18.75" x14ac:dyDescent="0.25">
      <c r="O146" s="12" t="s">
        <v>172</v>
      </c>
    </row>
    <row r="147" spans="15:15" x14ac:dyDescent="0.25">
      <c r="O147" s="11" t="s">
        <v>28</v>
      </c>
    </row>
    <row r="148" spans="15:15" x14ac:dyDescent="0.25">
      <c r="O148" s="11" t="s">
        <v>80</v>
      </c>
    </row>
    <row r="149" spans="15:15" x14ac:dyDescent="0.25">
      <c r="O149" s="11" t="s">
        <v>105</v>
      </c>
    </row>
    <row r="150" spans="15:15" x14ac:dyDescent="0.25">
      <c r="O150" s="11" t="s">
        <v>111</v>
      </c>
    </row>
    <row r="151" spans="15:15" x14ac:dyDescent="0.25">
      <c r="O151" s="11" t="s">
        <v>128</v>
      </c>
    </row>
    <row r="152" spans="15:15" x14ac:dyDescent="0.25">
      <c r="O152" s="11" t="s">
        <v>159</v>
      </c>
    </row>
    <row r="154" spans="15:15" ht="18.75" x14ac:dyDescent="0.3">
      <c r="O154" s="10" t="s">
        <v>173</v>
      </c>
    </row>
    <row r="155" spans="15:15" x14ac:dyDescent="0.25">
      <c r="O155" s="11" t="s">
        <v>43</v>
      </c>
    </row>
    <row r="156" spans="15:15" x14ac:dyDescent="0.25">
      <c r="O156" s="11" t="s">
        <v>57</v>
      </c>
    </row>
    <row r="157" spans="15:15" x14ac:dyDescent="0.25">
      <c r="O157" s="11" t="s">
        <v>62</v>
      </c>
    </row>
    <row r="158" spans="15:15" x14ac:dyDescent="0.25">
      <c r="O158" s="11" t="s">
        <v>63</v>
      </c>
    </row>
    <row r="159" spans="15:15" x14ac:dyDescent="0.25">
      <c r="O159" s="11" t="s">
        <v>85</v>
      </c>
    </row>
    <row r="160" spans="15:15" x14ac:dyDescent="0.25">
      <c r="O160" s="11" t="s">
        <v>86</v>
      </c>
    </row>
    <row r="161" spans="15:15" x14ac:dyDescent="0.25">
      <c r="O161" s="11" t="s">
        <v>89</v>
      </c>
    </row>
    <row r="162" spans="15:15" x14ac:dyDescent="0.25">
      <c r="O162" s="11" t="s">
        <v>92</v>
      </c>
    </row>
    <row r="164" spans="15:15" ht="18.75" x14ac:dyDescent="0.3">
      <c r="O164" s="10" t="s">
        <v>174</v>
      </c>
    </row>
    <row r="165" spans="15:15" x14ac:dyDescent="0.25">
      <c r="O165" s="11" t="s">
        <v>11</v>
      </c>
    </row>
    <row r="166" spans="15:15" x14ac:dyDescent="0.25">
      <c r="O166" s="11" t="s">
        <v>13</v>
      </c>
    </row>
    <row r="167" spans="15:15" x14ac:dyDescent="0.25">
      <c r="O167" s="11" t="s">
        <v>14</v>
      </c>
    </row>
    <row r="168" spans="15:15" x14ac:dyDescent="0.25">
      <c r="O168" s="11" t="s">
        <v>25</v>
      </c>
    </row>
    <row r="169" spans="15:15" x14ac:dyDescent="0.25">
      <c r="O169" s="11" t="s">
        <v>39</v>
      </c>
    </row>
    <row r="170" spans="15:15" x14ac:dyDescent="0.25">
      <c r="O170" s="11" t="s">
        <v>47</v>
      </c>
    </row>
    <row r="171" spans="15:15" x14ac:dyDescent="0.25">
      <c r="O171" s="11" t="s">
        <v>58</v>
      </c>
    </row>
    <row r="172" spans="15:15" x14ac:dyDescent="0.25">
      <c r="O172" s="11" t="s">
        <v>65</v>
      </c>
    </row>
    <row r="173" spans="15:15" x14ac:dyDescent="0.25">
      <c r="O173" s="11" t="s">
        <v>66</v>
      </c>
    </row>
    <row r="174" spans="15:15" x14ac:dyDescent="0.25">
      <c r="O174" s="11" t="s">
        <v>68</v>
      </c>
    </row>
    <row r="175" spans="15:15" x14ac:dyDescent="0.25">
      <c r="O175" s="11" t="s">
        <v>69</v>
      </c>
    </row>
    <row r="176" spans="15:15" x14ac:dyDescent="0.25">
      <c r="O176" s="11" t="s">
        <v>74</v>
      </c>
    </row>
    <row r="177" spans="15:15" x14ac:dyDescent="0.25">
      <c r="O177" s="11" t="s">
        <v>78</v>
      </c>
    </row>
    <row r="178" spans="15:15" x14ac:dyDescent="0.25">
      <c r="O178" s="11" t="s">
        <v>106</v>
      </c>
    </row>
    <row r="179" spans="15:15" x14ac:dyDescent="0.25">
      <c r="O179" s="11" t="s">
        <v>108</v>
      </c>
    </row>
    <row r="180" spans="15:15" x14ac:dyDescent="0.25">
      <c r="O180" s="11" t="s">
        <v>110</v>
      </c>
    </row>
    <row r="181" spans="15:15" x14ac:dyDescent="0.25">
      <c r="O181" s="11" t="s">
        <v>113</v>
      </c>
    </row>
    <row r="182" spans="15:15" x14ac:dyDescent="0.25">
      <c r="O182" s="11" t="s">
        <v>114</v>
      </c>
    </row>
    <row r="183" spans="15:15" x14ac:dyDescent="0.25">
      <c r="O183" s="11" t="s">
        <v>118</v>
      </c>
    </row>
    <row r="184" spans="15:15" x14ac:dyDescent="0.25">
      <c r="O184" s="11" t="s">
        <v>131</v>
      </c>
    </row>
    <row r="185" spans="15:15" x14ac:dyDescent="0.25">
      <c r="O185" s="11" t="s">
        <v>143</v>
      </c>
    </row>
    <row r="186" spans="15:15" x14ac:dyDescent="0.25">
      <c r="O186" s="11" t="s">
        <v>156</v>
      </c>
    </row>
  </sheetData>
  <mergeCells count="10">
    <mergeCell ref="B12:G12"/>
    <mergeCell ref="B13:G13"/>
    <mergeCell ref="B14:G14"/>
    <mergeCell ref="B15:G15"/>
    <mergeCell ref="B6:G6"/>
    <mergeCell ref="B7:G7"/>
    <mergeCell ref="B8:G8"/>
    <mergeCell ref="B9:G9"/>
    <mergeCell ref="B10:G10"/>
    <mergeCell ref="B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84D6-2089-4715-9A9B-FD799FBC6EEC}">
  <sheetPr>
    <tabColor rgb="FF92D050"/>
  </sheetPr>
  <dimension ref="B2:C92"/>
  <sheetViews>
    <sheetView workbookViewId="0"/>
  </sheetViews>
  <sheetFormatPr baseColWidth="10" defaultRowHeight="15" x14ac:dyDescent="0.25"/>
  <cols>
    <col min="3" max="3" width="88.42578125" customWidth="1"/>
  </cols>
  <sheetData>
    <row r="2" spans="2:3" ht="21" x14ac:dyDescent="0.35">
      <c r="B2" s="24" t="s">
        <v>183</v>
      </c>
    </row>
    <row r="3" spans="2:3" x14ac:dyDescent="0.25">
      <c r="B3" s="18"/>
    </row>
    <row r="4" spans="2:3" ht="15.75" x14ac:dyDescent="0.25">
      <c r="B4" s="15">
        <v>1</v>
      </c>
      <c r="C4" s="25" t="s">
        <v>164</v>
      </c>
    </row>
    <row r="5" spans="2:3" x14ac:dyDescent="0.25">
      <c r="C5" s="26" t="s">
        <v>17</v>
      </c>
    </row>
    <row r="6" spans="2:3" x14ac:dyDescent="0.25">
      <c r="C6" s="26" t="s">
        <v>30</v>
      </c>
    </row>
    <row r="7" spans="2:3" ht="45" x14ac:dyDescent="0.25">
      <c r="C7" s="26" t="s">
        <v>33</v>
      </c>
    </row>
    <row r="8" spans="2:3" x14ac:dyDescent="0.25">
      <c r="C8" s="26" t="s">
        <v>35</v>
      </c>
    </row>
    <row r="9" spans="2:3" x14ac:dyDescent="0.25">
      <c r="C9" s="26" t="s">
        <v>36</v>
      </c>
    </row>
    <row r="10" spans="2:3" x14ac:dyDescent="0.25">
      <c r="C10" s="26" t="s">
        <v>46</v>
      </c>
    </row>
    <row r="11" spans="2:3" x14ac:dyDescent="0.25">
      <c r="C11" s="26" t="s">
        <v>48</v>
      </c>
    </row>
    <row r="12" spans="2:3" x14ac:dyDescent="0.25">
      <c r="C12" s="26" t="s">
        <v>59</v>
      </c>
    </row>
    <row r="13" spans="2:3" x14ac:dyDescent="0.25">
      <c r="C13" s="26" t="s">
        <v>60</v>
      </c>
    </row>
    <row r="14" spans="2:3" x14ac:dyDescent="0.25">
      <c r="C14" s="26" t="s">
        <v>64</v>
      </c>
    </row>
    <row r="15" spans="2:3" x14ac:dyDescent="0.25">
      <c r="C15" s="26" t="s">
        <v>84</v>
      </c>
    </row>
    <row r="16" spans="2:3" x14ac:dyDescent="0.25">
      <c r="C16" s="26" t="s">
        <v>87</v>
      </c>
    </row>
    <row r="17" spans="2:3" x14ac:dyDescent="0.25">
      <c r="C17" s="26" t="s">
        <v>88</v>
      </c>
    </row>
    <row r="18" spans="2:3" ht="30" x14ac:dyDescent="0.25">
      <c r="C18" s="26" t="s">
        <v>100</v>
      </c>
    </row>
    <row r="19" spans="2:3" x14ac:dyDescent="0.25">
      <c r="C19" s="26" t="s">
        <v>102</v>
      </c>
    </row>
    <row r="20" spans="2:3" ht="30" x14ac:dyDescent="0.25">
      <c r="C20" s="26" t="s">
        <v>112</v>
      </c>
    </row>
    <row r="21" spans="2:3" ht="30" x14ac:dyDescent="0.25">
      <c r="C21" s="26" t="s">
        <v>121</v>
      </c>
    </row>
    <row r="22" spans="2:3" x14ac:dyDescent="0.25">
      <c r="C22" s="26" t="s">
        <v>126</v>
      </c>
    </row>
    <row r="23" spans="2:3" x14ac:dyDescent="0.25">
      <c r="C23" s="26" t="s">
        <v>127</v>
      </c>
    </row>
    <row r="24" spans="2:3" x14ac:dyDescent="0.25">
      <c r="C24" s="26" t="s">
        <v>135</v>
      </c>
    </row>
    <row r="25" spans="2:3" x14ac:dyDescent="0.25">
      <c r="C25" s="26" t="s">
        <v>140</v>
      </c>
    </row>
    <row r="26" spans="2:3" x14ac:dyDescent="0.25">
      <c r="C26" s="26" t="s">
        <v>146</v>
      </c>
    </row>
    <row r="27" spans="2:3" x14ac:dyDescent="0.25">
      <c r="C27" s="26" t="s">
        <v>148</v>
      </c>
    </row>
    <row r="28" spans="2:3" x14ac:dyDescent="0.25">
      <c r="C28" s="26" t="s">
        <v>150</v>
      </c>
    </row>
    <row r="29" spans="2:3" x14ac:dyDescent="0.25">
      <c r="C29" s="26" t="s">
        <v>155</v>
      </c>
    </row>
    <row r="31" spans="2:3" ht="15.75" x14ac:dyDescent="0.25">
      <c r="B31" s="15">
        <v>2</v>
      </c>
      <c r="C31" s="25" t="s">
        <v>166</v>
      </c>
    </row>
    <row r="32" spans="2:3" x14ac:dyDescent="0.25">
      <c r="C32" s="3" t="s">
        <v>56</v>
      </c>
    </row>
    <row r="33" spans="2:3" x14ac:dyDescent="0.25">
      <c r="C33" s="3" t="s">
        <v>155</v>
      </c>
    </row>
    <row r="34" spans="2:3" x14ac:dyDescent="0.25">
      <c r="C34" s="3"/>
    </row>
    <row r="35" spans="2:3" ht="15.75" x14ac:dyDescent="0.25">
      <c r="B35" s="15">
        <v>3</v>
      </c>
      <c r="C35" s="25" t="s">
        <v>167</v>
      </c>
    </row>
    <row r="36" spans="2:3" x14ac:dyDescent="0.25">
      <c r="C36" s="3" t="s">
        <v>134</v>
      </c>
    </row>
    <row r="38" spans="2:3" ht="15.75" x14ac:dyDescent="0.25">
      <c r="B38" s="15">
        <v>4</v>
      </c>
      <c r="C38" s="25" t="s">
        <v>168</v>
      </c>
    </row>
    <row r="39" spans="2:3" x14ac:dyDescent="0.25">
      <c r="C39" s="26" t="s">
        <v>44</v>
      </c>
    </row>
    <row r="40" spans="2:3" x14ac:dyDescent="0.25">
      <c r="C40" s="26" t="s">
        <v>45</v>
      </c>
    </row>
    <row r="41" spans="2:3" x14ac:dyDescent="0.25">
      <c r="C41" s="26" t="s">
        <v>49</v>
      </c>
    </row>
    <row r="42" spans="2:3" x14ac:dyDescent="0.25">
      <c r="C42" s="26" t="s">
        <v>50</v>
      </c>
    </row>
    <row r="43" spans="2:3" x14ac:dyDescent="0.25">
      <c r="C43" s="26" t="s">
        <v>51</v>
      </c>
    </row>
    <row r="44" spans="2:3" x14ac:dyDescent="0.25">
      <c r="C44" s="26" t="s">
        <v>52</v>
      </c>
    </row>
    <row r="45" spans="2:3" ht="30" x14ac:dyDescent="0.25">
      <c r="C45" s="26" t="s">
        <v>61</v>
      </c>
    </row>
    <row r="46" spans="2:3" x14ac:dyDescent="0.25">
      <c r="C46" s="26" t="s">
        <v>75</v>
      </c>
    </row>
    <row r="47" spans="2:3" x14ac:dyDescent="0.25">
      <c r="C47" s="26" t="s">
        <v>76</v>
      </c>
    </row>
    <row r="48" spans="2:3" x14ac:dyDescent="0.25">
      <c r="C48" s="26" t="s">
        <v>77</v>
      </c>
    </row>
    <row r="49" spans="2:3" x14ac:dyDescent="0.25">
      <c r="C49" s="26" t="s">
        <v>101</v>
      </c>
    </row>
    <row r="50" spans="2:3" ht="30" x14ac:dyDescent="0.25">
      <c r="C50" s="26" t="s">
        <v>120</v>
      </c>
    </row>
    <row r="51" spans="2:3" x14ac:dyDescent="0.25">
      <c r="C51" s="26" t="s">
        <v>122</v>
      </c>
    </row>
    <row r="52" spans="2:3" x14ac:dyDescent="0.25">
      <c r="C52" s="26" t="s">
        <v>123</v>
      </c>
    </row>
    <row r="53" spans="2:3" x14ac:dyDescent="0.25">
      <c r="C53" s="26" t="s">
        <v>136</v>
      </c>
    </row>
    <row r="54" spans="2:3" x14ac:dyDescent="0.25">
      <c r="C54" s="26" t="s">
        <v>147</v>
      </c>
    </row>
    <row r="55" spans="2:3" x14ac:dyDescent="0.25">
      <c r="C55" s="26" t="s">
        <v>149</v>
      </c>
    </row>
    <row r="56" spans="2:3" x14ac:dyDescent="0.25">
      <c r="C56" s="26" t="s">
        <v>151</v>
      </c>
    </row>
    <row r="57" spans="2:3" x14ac:dyDescent="0.25">
      <c r="C57" s="3" t="s">
        <v>84</v>
      </c>
    </row>
    <row r="58" spans="2:3" x14ac:dyDescent="0.25">
      <c r="C58" s="3" t="s">
        <v>135</v>
      </c>
    </row>
    <row r="60" spans="2:3" ht="15.75" x14ac:dyDescent="0.25">
      <c r="B60" s="15">
        <v>5</v>
      </c>
      <c r="C60" s="25" t="s">
        <v>169</v>
      </c>
    </row>
    <row r="61" spans="2:3" x14ac:dyDescent="0.25">
      <c r="C61" t="s">
        <v>27</v>
      </c>
    </row>
    <row r="62" spans="2:3" x14ac:dyDescent="0.25">
      <c r="C62" t="s">
        <v>31</v>
      </c>
    </row>
    <row r="63" spans="2:3" x14ac:dyDescent="0.25">
      <c r="C63" t="s">
        <v>32</v>
      </c>
    </row>
    <row r="64" spans="2:3" x14ac:dyDescent="0.25">
      <c r="C64" t="s">
        <v>34</v>
      </c>
    </row>
    <row r="65" spans="2:3" x14ac:dyDescent="0.25">
      <c r="C65" t="s">
        <v>53</v>
      </c>
    </row>
    <row r="66" spans="2:3" x14ac:dyDescent="0.25">
      <c r="C66" t="s">
        <v>54</v>
      </c>
    </row>
    <row r="67" spans="2:3" x14ac:dyDescent="0.25">
      <c r="C67" t="s">
        <v>55</v>
      </c>
    </row>
    <row r="68" spans="2:3" x14ac:dyDescent="0.25">
      <c r="C68" t="s">
        <v>132</v>
      </c>
    </row>
    <row r="70" spans="2:3" ht="15.75" x14ac:dyDescent="0.25">
      <c r="B70" s="15">
        <v>6</v>
      </c>
      <c r="C70" s="25" t="s">
        <v>170</v>
      </c>
    </row>
    <row r="71" spans="2:3" x14ac:dyDescent="0.25">
      <c r="C71" t="s">
        <v>29</v>
      </c>
    </row>
    <row r="72" spans="2:3" x14ac:dyDescent="0.25">
      <c r="C72" t="s">
        <v>133</v>
      </c>
    </row>
    <row r="74" spans="2:3" ht="15.75" x14ac:dyDescent="0.25">
      <c r="B74" s="15">
        <v>7</v>
      </c>
      <c r="C74" s="25" t="s">
        <v>171</v>
      </c>
    </row>
    <row r="75" spans="2:3" x14ac:dyDescent="0.25">
      <c r="C75" s="3" t="s">
        <v>141</v>
      </c>
    </row>
    <row r="77" spans="2:3" ht="15.75" x14ac:dyDescent="0.25">
      <c r="B77" s="15">
        <v>8</v>
      </c>
      <c r="C77" s="25" t="s">
        <v>172</v>
      </c>
    </row>
    <row r="78" spans="2:3" x14ac:dyDescent="0.25">
      <c r="C78" s="3" t="s">
        <v>28</v>
      </c>
    </row>
    <row r="80" spans="2:3" ht="15.75" x14ac:dyDescent="0.25">
      <c r="B80" s="15">
        <v>9</v>
      </c>
      <c r="C80" s="25" t="s">
        <v>173</v>
      </c>
    </row>
    <row r="81" spans="2:3" x14ac:dyDescent="0.25">
      <c r="C81" t="s">
        <v>57</v>
      </c>
    </row>
    <row r="82" spans="2:3" x14ac:dyDescent="0.25">
      <c r="C82" t="s">
        <v>62</v>
      </c>
    </row>
    <row r="83" spans="2:3" x14ac:dyDescent="0.25">
      <c r="C83" t="s">
        <v>63</v>
      </c>
    </row>
    <row r="84" spans="2:3" x14ac:dyDescent="0.25">
      <c r="C84" t="s">
        <v>85</v>
      </c>
    </row>
    <row r="85" spans="2:3" x14ac:dyDescent="0.25">
      <c r="C85" t="s">
        <v>86</v>
      </c>
    </row>
    <row r="87" spans="2:3" ht="15.75" x14ac:dyDescent="0.25">
      <c r="B87" s="15">
        <v>10</v>
      </c>
      <c r="C87" s="25" t="s">
        <v>174</v>
      </c>
    </row>
    <row r="88" spans="2:3" x14ac:dyDescent="0.25">
      <c r="C88" t="s">
        <v>47</v>
      </c>
    </row>
    <row r="89" spans="2:3" x14ac:dyDescent="0.25">
      <c r="C89" t="s">
        <v>78</v>
      </c>
    </row>
    <row r="90" spans="2:3" x14ac:dyDescent="0.25">
      <c r="C90" t="s">
        <v>113</v>
      </c>
    </row>
    <row r="91" spans="2:3" x14ac:dyDescent="0.25">
      <c r="C91" t="s">
        <v>131</v>
      </c>
    </row>
    <row r="92" spans="2:3" x14ac:dyDescent="0.25">
      <c r="C92" t="s">
        <v>156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1867B-A026-45B7-9CE1-909CD663C108}">
  <sheetPr>
    <tabColor rgb="FF92D050"/>
  </sheetPr>
  <dimension ref="B2:C72"/>
  <sheetViews>
    <sheetView workbookViewId="0"/>
  </sheetViews>
  <sheetFormatPr baseColWidth="10" defaultRowHeight="15" x14ac:dyDescent="0.25"/>
  <cols>
    <col min="1" max="2" width="11.42578125" style="2"/>
    <col min="3" max="3" width="88.42578125" style="2" customWidth="1"/>
    <col min="4" max="16384" width="11.42578125" style="2"/>
  </cols>
  <sheetData>
    <row r="2" spans="2:3" ht="21" x14ac:dyDescent="0.25">
      <c r="B2" s="28" t="s">
        <v>193</v>
      </c>
    </row>
    <row r="3" spans="2:3" x14ac:dyDescent="0.25">
      <c r="B3" s="18"/>
    </row>
    <row r="4" spans="2:3" ht="15.75" x14ac:dyDescent="0.25">
      <c r="B4" s="29">
        <v>1</v>
      </c>
      <c r="C4" s="30" t="s">
        <v>164</v>
      </c>
    </row>
    <row r="5" spans="2:3" x14ac:dyDescent="0.25">
      <c r="C5" s="3" t="s">
        <v>15</v>
      </c>
    </row>
    <row r="6" spans="2:3" x14ac:dyDescent="0.25">
      <c r="C6" s="27" t="s">
        <v>20</v>
      </c>
    </row>
    <row r="7" spans="2:3" x14ac:dyDescent="0.25">
      <c r="C7" s="3" t="s">
        <v>38</v>
      </c>
    </row>
    <row r="8" spans="2:3" x14ac:dyDescent="0.25">
      <c r="C8" s="3" t="s">
        <v>83</v>
      </c>
    </row>
    <row r="9" spans="2:3" x14ac:dyDescent="0.25">
      <c r="C9" s="3" t="s">
        <v>107</v>
      </c>
    </row>
    <row r="11" spans="2:3" ht="15.75" x14ac:dyDescent="0.25">
      <c r="B11" s="29">
        <v>2</v>
      </c>
      <c r="C11" s="30" t="s">
        <v>166</v>
      </c>
    </row>
    <row r="12" spans="2:3" x14ac:dyDescent="0.25">
      <c r="C12" s="2" t="s">
        <v>16</v>
      </c>
    </row>
    <row r="13" spans="2:3" x14ac:dyDescent="0.25">
      <c r="C13" s="2" t="s">
        <v>19</v>
      </c>
    </row>
    <row r="14" spans="2:3" x14ac:dyDescent="0.25">
      <c r="C14" s="2" t="s">
        <v>70</v>
      </c>
    </row>
    <row r="15" spans="2:3" x14ac:dyDescent="0.25">
      <c r="C15" s="2" t="s">
        <v>72</v>
      </c>
    </row>
    <row r="16" spans="2:3" x14ac:dyDescent="0.25">
      <c r="C16" s="2" t="s">
        <v>73</v>
      </c>
    </row>
    <row r="17" spans="2:3" x14ac:dyDescent="0.25">
      <c r="C17" s="2" t="s">
        <v>82</v>
      </c>
    </row>
    <row r="18" spans="2:3" x14ac:dyDescent="0.25">
      <c r="C18" s="2" t="s">
        <v>115</v>
      </c>
    </row>
    <row r="19" spans="2:3" x14ac:dyDescent="0.25">
      <c r="C19" s="27" t="s">
        <v>20</v>
      </c>
    </row>
    <row r="20" spans="2:3" x14ac:dyDescent="0.25">
      <c r="C20" s="27"/>
    </row>
    <row r="21" spans="2:3" x14ac:dyDescent="0.25">
      <c r="C21" s="27"/>
    </row>
    <row r="22" spans="2:3" x14ac:dyDescent="0.25">
      <c r="C22" s="27"/>
    </row>
    <row r="23" spans="2:3" x14ac:dyDescent="0.25">
      <c r="C23" s="27"/>
    </row>
    <row r="24" spans="2:3" x14ac:dyDescent="0.25">
      <c r="C24" s="27"/>
    </row>
    <row r="25" spans="2:3" ht="15.75" x14ac:dyDescent="0.25">
      <c r="B25" s="29">
        <v>3</v>
      </c>
      <c r="C25" s="30" t="s">
        <v>167</v>
      </c>
    </row>
    <row r="26" spans="2:3" x14ac:dyDescent="0.25">
      <c r="C26" s="2" t="s">
        <v>18</v>
      </c>
    </row>
    <row r="27" spans="2:3" x14ac:dyDescent="0.25">
      <c r="C27" s="2" t="s">
        <v>21</v>
      </c>
    </row>
    <row r="28" spans="2:3" x14ac:dyDescent="0.25">
      <c r="C28" s="2" t="s">
        <v>134</v>
      </c>
    </row>
    <row r="29" spans="2:3" x14ac:dyDescent="0.25">
      <c r="C29" s="2" t="s">
        <v>152</v>
      </c>
    </row>
    <row r="30" spans="2:3" x14ac:dyDescent="0.25">
      <c r="C30" s="2" t="s">
        <v>157</v>
      </c>
    </row>
    <row r="31" spans="2:3" x14ac:dyDescent="0.25">
      <c r="C31" s="2" t="s">
        <v>158</v>
      </c>
    </row>
    <row r="33" spans="2:3" ht="15.75" x14ac:dyDescent="0.25">
      <c r="B33" s="29">
        <v>4</v>
      </c>
      <c r="C33" s="30" t="s">
        <v>168</v>
      </c>
    </row>
    <row r="34" spans="2:3" x14ac:dyDescent="0.25">
      <c r="C34" s="3" t="s">
        <v>67</v>
      </c>
    </row>
    <row r="35" spans="2:3" x14ac:dyDescent="0.25">
      <c r="C35" s="3" t="s">
        <v>71</v>
      </c>
    </row>
    <row r="37" spans="2:3" ht="15.75" x14ac:dyDescent="0.25">
      <c r="B37" s="29">
        <v>5</v>
      </c>
      <c r="C37" s="30" t="s">
        <v>169</v>
      </c>
    </row>
    <row r="38" spans="2:3" x14ac:dyDescent="0.25">
      <c r="C38" s="3" t="s">
        <v>37</v>
      </c>
    </row>
    <row r="39" spans="2:3" x14ac:dyDescent="0.25">
      <c r="C39" s="3" t="s">
        <v>41</v>
      </c>
    </row>
    <row r="40" spans="2:3" ht="30" x14ac:dyDescent="0.25">
      <c r="C40" s="3" t="s">
        <v>79</v>
      </c>
    </row>
    <row r="41" spans="2:3" x14ac:dyDescent="0.25">
      <c r="C41" s="3" t="s">
        <v>81</v>
      </c>
    </row>
    <row r="42" spans="2:3" x14ac:dyDescent="0.25">
      <c r="C42" s="3" t="s">
        <v>109</v>
      </c>
    </row>
    <row r="43" spans="2:3" ht="30" x14ac:dyDescent="0.25">
      <c r="C43" s="3" t="s">
        <v>132</v>
      </c>
    </row>
    <row r="44" spans="2:3" x14ac:dyDescent="0.25">
      <c r="C44" s="3" t="s">
        <v>153</v>
      </c>
    </row>
    <row r="46" spans="2:3" ht="15.75" x14ac:dyDescent="0.25">
      <c r="B46" s="29">
        <v>6</v>
      </c>
      <c r="C46" s="30" t="s">
        <v>170</v>
      </c>
    </row>
    <row r="47" spans="2:3" x14ac:dyDescent="0.25">
      <c r="C47" s="3" t="s">
        <v>22</v>
      </c>
    </row>
    <row r="48" spans="2:3" ht="30" x14ac:dyDescent="0.25">
      <c r="C48" s="3" t="s">
        <v>133</v>
      </c>
    </row>
    <row r="50" spans="2:3" ht="15.75" x14ac:dyDescent="0.25">
      <c r="B50" s="29">
        <v>7</v>
      </c>
      <c r="C50" s="30" t="s">
        <v>171</v>
      </c>
    </row>
    <row r="51" spans="2:3" x14ac:dyDescent="0.25">
      <c r="C51" s="3" t="s">
        <v>40</v>
      </c>
    </row>
    <row r="52" spans="2:3" x14ac:dyDescent="0.25">
      <c r="C52" s="3" t="s">
        <v>154</v>
      </c>
    </row>
    <row r="53" spans="2:3" x14ac:dyDescent="0.25">
      <c r="C53" s="3"/>
    </row>
    <row r="54" spans="2:3" ht="15.75" x14ac:dyDescent="0.25">
      <c r="B54" s="29">
        <v>8</v>
      </c>
      <c r="C54" s="30" t="s">
        <v>172</v>
      </c>
    </row>
    <row r="55" spans="2:3" ht="60" x14ac:dyDescent="0.25">
      <c r="C55" s="3" t="s">
        <v>80</v>
      </c>
    </row>
    <row r="56" spans="2:3" x14ac:dyDescent="0.25">
      <c r="C56" s="3" t="s">
        <v>111</v>
      </c>
    </row>
    <row r="57" spans="2:3" x14ac:dyDescent="0.25">
      <c r="C57" s="3"/>
    </row>
    <row r="58" spans="2:3" ht="15.75" x14ac:dyDescent="0.25">
      <c r="B58" s="29">
        <v>10</v>
      </c>
      <c r="C58" s="30" t="s">
        <v>174</v>
      </c>
    </row>
    <row r="59" spans="2:3" x14ac:dyDescent="0.25">
      <c r="C59" s="3" t="s">
        <v>11</v>
      </c>
    </row>
    <row r="60" spans="2:3" x14ac:dyDescent="0.25">
      <c r="C60" s="3" t="s">
        <v>13</v>
      </c>
    </row>
    <row r="61" spans="2:3" x14ac:dyDescent="0.25">
      <c r="C61" s="3" t="s">
        <v>14</v>
      </c>
    </row>
    <row r="62" spans="2:3" x14ac:dyDescent="0.25">
      <c r="C62" s="3" t="s">
        <v>39</v>
      </c>
    </row>
    <row r="63" spans="2:3" x14ac:dyDescent="0.25">
      <c r="C63" s="3" t="s">
        <v>65</v>
      </c>
    </row>
    <row r="64" spans="2:3" x14ac:dyDescent="0.25">
      <c r="C64" s="3" t="s">
        <v>66</v>
      </c>
    </row>
    <row r="65" spans="3:3" x14ac:dyDescent="0.25">
      <c r="C65" s="3" t="s">
        <v>68</v>
      </c>
    </row>
    <row r="66" spans="3:3" x14ac:dyDescent="0.25">
      <c r="C66" s="3" t="s">
        <v>69</v>
      </c>
    </row>
    <row r="67" spans="3:3" ht="30" x14ac:dyDescent="0.25">
      <c r="C67" s="3" t="s">
        <v>74</v>
      </c>
    </row>
    <row r="68" spans="3:3" x14ac:dyDescent="0.25">
      <c r="C68" s="3" t="s">
        <v>106</v>
      </c>
    </row>
    <row r="69" spans="3:3" x14ac:dyDescent="0.25">
      <c r="C69" s="3" t="s">
        <v>108</v>
      </c>
    </row>
    <row r="70" spans="3:3" x14ac:dyDescent="0.25">
      <c r="C70" s="3" t="s">
        <v>110</v>
      </c>
    </row>
    <row r="71" spans="3:3" x14ac:dyDescent="0.25">
      <c r="C71" s="3" t="s">
        <v>114</v>
      </c>
    </row>
    <row r="72" spans="3:3" x14ac:dyDescent="0.25">
      <c r="C72" s="3" t="s">
        <v>131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AFD23-4FF2-44A2-B89E-04FA03655EEE}">
  <sheetPr>
    <tabColor rgb="FF92D050"/>
  </sheetPr>
  <dimension ref="B2:C72"/>
  <sheetViews>
    <sheetView workbookViewId="0"/>
  </sheetViews>
  <sheetFormatPr baseColWidth="10" defaultRowHeight="15" x14ac:dyDescent="0.25"/>
  <cols>
    <col min="3" max="3" width="88.42578125" customWidth="1"/>
  </cols>
  <sheetData>
    <row r="2" spans="2:3" ht="21" x14ac:dyDescent="0.35">
      <c r="B2" s="24" t="s">
        <v>194</v>
      </c>
    </row>
    <row r="3" spans="2:3" x14ac:dyDescent="0.25">
      <c r="B3" s="18"/>
    </row>
    <row r="4" spans="2:3" ht="15.75" x14ac:dyDescent="0.25">
      <c r="B4" s="15">
        <v>1</v>
      </c>
      <c r="C4" s="25" t="s">
        <v>164</v>
      </c>
    </row>
    <row r="5" spans="2:3" x14ac:dyDescent="0.25">
      <c r="B5" s="15"/>
      <c r="C5" s="3" t="s">
        <v>15</v>
      </c>
    </row>
    <row r="6" spans="2:3" x14ac:dyDescent="0.25">
      <c r="B6" s="15"/>
      <c r="C6" s="3" t="s">
        <v>23</v>
      </c>
    </row>
    <row r="7" spans="2:3" x14ac:dyDescent="0.25">
      <c r="B7" s="15"/>
      <c r="C7" s="3" t="s">
        <v>24</v>
      </c>
    </row>
    <row r="8" spans="2:3" ht="45" x14ac:dyDescent="0.25">
      <c r="B8" s="15"/>
      <c r="C8" s="27" t="s">
        <v>33</v>
      </c>
    </row>
    <row r="9" spans="2:3" x14ac:dyDescent="0.25">
      <c r="B9" s="15"/>
      <c r="C9" s="3" t="s">
        <v>38</v>
      </c>
    </row>
    <row r="10" spans="2:3" x14ac:dyDescent="0.25">
      <c r="B10" s="15"/>
      <c r="C10" s="3" t="s">
        <v>46</v>
      </c>
    </row>
    <row r="11" spans="2:3" x14ac:dyDescent="0.25">
      <c r="B11" s="15"/>
      <c r="C11" s="3" t="s">
        <v>60</v>
      </c>
    </row>
    <row r="12" spans="2:3" x14ac:dyDescent="0.25">
      <c r="B12" s="15"/>
      <c r="C12" s="3" t="s">
        <v>64</v>
      </c>
    </row>
    <row r="13" spans="2:3" x14ac:dyDescent="0.25">
      <c r="C13" s="3" t="s">
        <v>96</v>
      </c>
    </row>
    <row r="14" spans="2:3" x14ac:dyDescent="0.25">
      <c r="C14" s="3" t="s">
        <v>107</v>
      </c>
    </row>
    <row r="15" spans="2:3" ht="30" x14ac:dyDescent="0.25">
      <c r="C15" s="3" t="s">
        <v>121</v>
      </c>
    </row>
    <row r="16" spans="2:3" x14ac:dyDescent="0.25">
      <c r="C16" s="3" t="s">
        <v>135</v>
      </c>
    </row>
    <row r="17" spans="2:3" x14ac:dyDescent="0.25">
      <c r="C17" s="3" t="s">
        <v>146</v>
      </c>
    </row>
    <row r="18" spans="2:3" x14ac:dyDescent="0.25">
      <c r="C18" s="26"/>
    </row>
    <row r="19" spans="2:3" ht="15.75" x14ac:dyDescent="0.25">
      <c r="B19" s="15">
        <v>2</v>
      </c>
      <c r="C19" s="25" t="s">
        <v>166</v>
      </c>
    </row>
    <row r="20" spans="2:3" x14ac:dyDescent="0.25">
      <c r="B20" s="15"/>
      <c r="C20" s="3" t="s">
        <v>16</v>
      </c>
    </row>
    <row r="21" spans="2:3" x14ac:dyDescent="0.25">
      <c r="B21" s="15"/>
      <c r="C21" s="3" t="s">
        <v>19</v>
      </c>
    </row>
    <row r="22" spans="2:3" x14ac:dyDescent="0.25">
      <c r="B22" s="15"/>
      <c r="C22" s="3" t="s">
        <v>70</v>
      </c>
    </row>
    <row r="23" spans="2:3" x14ac:dyDescent="0.25">
      <c r="C23" s="3" t="s">
        <v>72</v>
      </c>
    </row>
    <row r="24" spans="2:3" x14ac:dyDescent="0.25">
      <c r="C24" s="3" t="s">
        <v>73</v>
      </c>
    </row>
    <row r="25" spans="2:3" x14ac:dyDescent="0.25">
      <c r="C25" s="3" t="s">
        <v>97</v>
      </c>
    </row>
    <row r="26" spans="2:3" x14ac:dyDescent="0.25">
      <c r="C26" s="3"/>
    </row>
    <row r="27" spans="2:3" ht="15.75" x14ac:dyDescent="0.25">
      <c r="B27" s="15">
        <v>3</v>
      </c>
      <c r="C27" s="25" t="s">
        <v>167</v>
      </c>
    </row>
    <row r="28" spans="2:3" x14ac:dyDescent="0.25">
      <c r="B28" s="15"/>
      <c r="C28" s="3" t="s">
        <v>18</v>
      </c>
    </row>
    <row r="29" spans="2:3" ht="15.75" x14ac:dyDescent="0.25">
      <c r="B29" s="15"/>
      <c r="C29" s="25"/>
    </row>
    <row r="30" spans="2:3" ht="15.75" x14ac:dyDescent="0.25">
      <c r="B30" s="15">
        <v>4</v>
      </c>
      <c r="C30" s="25" t="s">
        <v>168</v>
      </c>
    </row>
    <row r="31" spans="2:3" x14ac:dyDescent="0.25">
      <c r="B31" s="15"/>
      <c r="C31" s="3" t="s">
        <v>26</v>
      </c>
    </row>
    <row r="32" spans="2:3" ht="30" x14ac:dyDescent="0.25">
      <c r="B32" s="15"/>
      <c r="C32" s="3" t="s">
        <v>61</v>
      </c>
    </row>
    <row r="33" spans="2:3" x14ac:dyDescent="0.25">
      <c r="B33" s="15"/>
      <c r="C33" s="3" t="s">
        <v>67</v>
      </c>
    </row>
    <row r="34" spans="2:3" x14ac:dyDescent="0.25">
      <c r="B34" s="15"/>
      <c r="C34" s="3" t="s">
        <v>71</v>
      </c>
    </row>
    <row r="35" spans="2:3" x14ac:dyDescent="0.25">
      <c r="C35" s="3" t="s">
        <v>75</v>
      </c>
    </row>
    <row r="36" spans="2:3" x14ac:dyDescent="0.25">
      <c r="C36" s="3" t="s">
        <v>76</v>
      </c>
    </row>
    <row r="37" spans="2:3" x14ac:dyDescent="0.25">
      <c r="C37" s="3" t="s">
        <v>77</v>
      </c>
    </row>
    <row r="38" spans="2:3" x14ac:dyDescent="0.25">
      <c r="C38" s="3" t="s">
        <v>116</v>
      </c>
    </row>
    <row r="39" spans="2:3" x14ac:dyDescent="0.25">
      <c r="B39" s="15"/>
      <c r="C39" s="3" t="s">
        <v>117</v>
      </c>
    </row>
    <row r="40" spans="2:3" ht="30" x14ac:dyDescent="0.25">
      <c r="C40" s="3" t="s">
        <v>120</v>
      </c>
    </row>
    <row r="41" spans="2:3" x14ac:dyDescent="0.25">
      <c r="C41" s="3" t="s">
        <v>136</v>
      </c>
    </row>
    <row r="42" spans="2:3" x14ac:dyDescent="0.25">
      <c r="C42" s="3" t="s">
        <v>147</v>
      </c>
    </row>
    <row r="43" spans="2:3" x14ac:dyDescent="0.25">
      <c r="C43" s="3" t="s">
        <v>135</v>
      </c>
    </row>
    <row r="44" spans="2:3" x14ac:dyDescent="0.25">
      <c r="C44" s="3"/>
    </row>
    <row r="45" spans="2:3" ht="15.75" x14ac:dyDescent="0.25">
      <c r="B45" s="15">
        <v>5</v>
      </c>
      <c r="C45" s="25" t="s">
        <v>169</v>
      </c>
    </row>
    <row r="46" spans="2:3" x14ac:dyDescent="0.25">
      <c r="C46" s="3" t="s">
        <v>32</v>
      </c>
    </row>
    <row r="47" spans="2:3" x14ac:dyDescent="0.25">
      <c r="C47" s="3" t="s">
        <v>34</v>
      </c>
    </row>
    <row r="48" spans="2:3" x14ac:dyDescent="0.25">
      <c r="C48" s="3" t="s">
        <v>37</v>
      </c>
    </row>
    <row r="49" spans="2:3" x14ac:dyDescent="0.25">
      <c r="C49" s="3" t="s">
        <v>41</v>
      </c>
    </row>
    <row r="51" spans="2:3" ht="15.75" x14ac:dyDescent="0.25">
      <c r="B51" s="15">
        <v>7</v>
      </c>
      <c r="C51" s="25" t="s">
        <v>171</v>
      </c>
    </row>
    <row r="52" spans="2:3" x14ac:dyDescent="0.25">
      <c r="C52" s="3" t="s">
        <v>40</v>
      </c>
    </row>
    <row r="53" spans="2:3" x14ac:dyDescent="0.25">
      <c r="C53" s="3"/>
    </row>
    <row r="54" spans="2:3" ht="15.75" x14ac:dyDescent="0.25">
      <c r="B54" s="15">
        <v>9</v>
      </c>
      <c r="C54" s="25" t="s">
        <v>173</v>
      </c>
    </row>
    <row r="55" spans="2:3" x14ac:dyDescent="0.25">
      <c r="B55" s="15"/>
      <c r="C55" s="3" t="s">
        <v>62</v>
      </c>
    </row>
    <row r="56" spans="2:3" x14ac:dyDescent="0.25">
      <c r="B56" s="15"/>
      <c r="C56" s="3" t="s">
        <v>63</v>
      </c>
    </row>
    <row r="57" spans="2:3" ht="15.75" x14ac:dyDescent="0.25">
      <c r="B57" s="15"/>
      <c r="C57" s="25"/>
    </row>
    <row r="58" spans="2:3" ht="15.75" x14ac:dyDescent="0.25">
      <c r="B58" s="15">
        <v>10</v>
      </c>
      <c r="C58" s="25" t="s">
        <v>174</v>
      </c>
    </row>
    <row r="59" spans="2:3" x14ac:dyDescent="0.25">
      <c r="C59" s="3" t="s">
        <v>11</v>
      </c>
    </row>
    <row r="60" spans="2:3" x14ac:dyDescent="0.25">
      <c r="C60" s="3" t="s">
        <v>13</v>
      </c>
    </row>
    <row r="61" spans="2:3" x14ac:dyDescent="0.25">
      <c r="C61" s="3" t="s">
        <v>14</v>
      </c>
    </row>
    <row r="62" spans="2:3" x14ac:dyDescent="0.25">
      <c r="C62" s="3" t="s">
        <v>25</v>
      </c>
    </row>
    <row r="63" spans="2:3" x14ac:dyDescent="0.25">
      <c r="C63" s="3" t="s">
        <v>39</v>
      </c>
    </row>
    <row r="64" spans="2:3" x14ac:dyDescent="0.25">
      <c r="C64" s="3" t="s">
        <v>47</v>
      </c>
    </row>
    <row r="65" spans="3:3" x14ac:dyDescent="0.25">
      <c r="C65" s="3" t="s">
        <v>58</v>
      </c>
    </row>
    <row r="66" spans="3:3" x14ac:dyDescent="0.25">
      <c r="C66" s="3" t="s">
        <v>65</v>
      </c>
    </row>
    <row r="67" spans="3:3" x14ac:dyDescent="0.25">
      <c r="C67" s="3" t="s">
        <v>66</v>
      </c>
    </row>
    <row r="68" spans="3:3" x14ac:dyDescent="0.25">
      <c r="C68" s="3" t="s">
        <v>68</v>
      </c>
    </row>
    <row r="69" spans="3:3" x14ac:dyDescent="0.25">
      <c r="C69" s="3" t="s">
        <v>69</v>
      </c>
    </row>
    <row r="70" spans="3:3" ht="30" x14ac:dyDescent="0.25">
      <c r="C70" s="3" t="s">
        <v>74</v>
      </c>
    </row>
    <row r="71" spans="3:3" x14ac:dyDescent="0.25">
      <c r="C71" s="3" t="s">
        <v>78</v>
      </c>
    </row>
    <row r="72" spans="3:3" x14ac:dyDescent="0.25">
      <c r="C72" s="3" t="s">
        <v>106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D101-4311-4429-AF31-37BB65DC0238}">
  <sheetPr>
    <tabColor rgb="FF92D050"/>
  </sheetPr>
  <dimension ref="B2:C93"/>
  <sheetViews>
    <sheetView workbookViewId="0"/>
  </sheetViews>
  <sheetFormatPr baseColWidth="10" defaultRowHeight="15" x14ac:dyDescent="0.25"/>
  <cols>
    <col min="3" max="3" width="88.42578125" customWidth="1"/>
  </cols>
  <sheetData>
    <row r="2" spans="2:3" ht="21" x14ac:dyDescent="0.35">
      <c r="B2" s="24" t="s">
        <v>195</v>
      </c>
    </row>
    <row r="3" spans="2:3" x14ac:dyDescent="0.25">
      <c r="B3" s="18"/>
    </row>
    <row r="4" spans="2:3" ht="15.75" x14ac:dyDescent="0.25">
      <c r="B4" s="15">
        <v>1</v>
      </c>
      <c r="C4" s="25" t="s">
        <v>164</v>
      </c>
    </row>
    <row r="5" spans="2:3" x14ac:dyDescent="0.25">
      <c r="C5" s="3" t="s">
        <v>15</v>
      </c>
    </row>
    <row r="6" spans="2:3" x14ac:dyDescent="0.25">
      <c r="C6" s="3" t="s">
        <v>23</v>
      </c>
    </row>
    <row r="7" spans="2:3" x14ac:dyDescent="0.25">
      <c r="C7" s="3" t="s">
        <v>24</v>
      </c>
    </row>
    <row r="8" spans="2:3" x14ac:dyDescent="0.25">
      <c r="C8" s="3" t="s">
        <v>30</v>
      </c>
    </row>
    <row r="9" spans="2:3" x14ac:dyDescent="0.25">
      <c r="C9" s="3" t="s">
        <v>35</v>
      </c>
    </row>
    <row r="10" spans="2:3" x14ac:dyDescent="0.25">
      <c r="C10" s="3" t="s">
        <v>36</v>
      </c>
    </row>
    <row r="11" spans="2:3" x14ac:dyDescent="0.25">
      <c r="C11" s="3" t="s">
        <v>48</v>
      </c>
    </row>
    <row r="12" spans="2:3" x14ac:dyDescent="0.25">
      <c r="C12" s="3" t="s">
        <v>59</v>
      </c>
    </row>
    <row r="13" spans="2:3" x14ac:dyDescent="0.25">
      <c r="C13" s="3" t="s">
        <v>60</v>
      </c>
    </row>
    <row r="14" spans="2:3" x14ac:dyDescent="0.25">
      <c r="C14" s="3" t="s">
        <v>64</v>
      </c>
    </row>
    <row r="15" spans="2:3" x14ac:dyDescent="0.25">
      <c r="C15" s="3" t="s">
        <v>84</v>
      </c>
    </row>
    <row r="16" spans="2:3" x14ac:dyDescent="0.25">
      <c r="C16" s="3" t="s">
        <v>87</v>
      </c>
    </row>
    <row r="17" spans="2:3" x14ac:dyDescent="0.25">
      <c r="C17" s="3" t="s">
        <v>88</v>
      </c>
    </row>
    <row r="18" spans="2:3" ht="30" x14ac:dyDescent="0.25">
      <c r="C18" s="3" t="s">
        <v>100</v>
      </c>
    </row>
    <row r="19" spans="2:3" x14ac:dyDescent="0.25">
      <c r="C19" s="3" t="s">
        <v>102</v>
      </c>
    </row>
    <row r="20" spans="2:3" x14ac:dyDescent="0.25">
      <c r="C20" s="3" t="s">
        <v>126</v>
      </c>
    </row>
    <row r="21" spans="2:3" x14ac:dyDescent="0.25">
      <c r="C21" s="3" t="s">
        <v>127</v>
      </c>
    </row>
    <row r="22" spans="2:3" x14ac:dyDescent="0.25">
      <c r="C22" s="3" t="s">
        <v>135</v>
      </c>
    </row>
    <row r="23" spans="2:3" x14ac:dyDescent="0.25">
      <c r="C23" s="3" t="s">
        <v>140</v>
      </c>
    </row>
    <row r="24" spans="2:3" x14ac:dyDescent="0.25">
      <c r="C24" s="3" t="s">
        <v>148</v>
      </c>
    </row>
    <row r="25" spans="2:3" x14ac:dyDescent="0.25">
      <c r="C25" s="3" t="s">
        <v>150</v>
      </c>
    </row>
    <row r="27" spans="2:3" ht="15.75" x14ac:dyDescent="0.25">
      <c r="B27" s="15">
        <v>2</v>
      </c>
      <c r="C27" s="25" t="s">
        <v>166</v>
      </c>
    </row>
    <row r="28" spans="2:3" x14ac:dyDescent="0.25">
      <c r="C28" s="3" t="s">
        <v>16</v>
      </c>
    </row>
    <row r="29" spans="2:3" x14ac:dyDescent="0.25">
      <c r="C29" s="3" t="s">
        <v>56</v>
      </c>
    </row>
    <row r="31" spans="2:3" ht="15.75" x14ac:dyDescent="0.25">
      <c r="B31" s="15">
        <v>4</v>
      </c>
      <c r="C31" s="25" t="s">
        <v>168</v>
      </c>
    </row>
    <row r="32" spans="2:3" x14ac:dyDescent="0.25">
      <c r="C32" s="3" t="s">
        <v>42</v>
      </c>
    </row>
    <row r="33" spans="3:3" x14ac:dyDescent="0.25">
      <c r="C33" s="3" t="s">
        <v>44</v>
      </c>
    </row>
    <row r="34" spans="3:3" x14ac:dyDescent="0.25">
      <c r="C34" s="3" t="s">
        <v>45</v>
      </c>
    </row>
    <row r="35" spans="3:3" x14ac:dyDescent="0.25">
      <c r="C35" s="3" t="s">
        <v>49</v>
      </c>
    </row>
    <row r="36" spans="3:3" x14ac:dyDescent="0.25">
      <c r="C36" s="3" t="s">
        <v>50</v>
      </c>
    </row>
    <row r="37" spans="3:3" x14ac:dyDescent="0.25">
      <c r="C37" s="3" t="s">
        <v>51</v>
      </c>
    </row>
    <row r="38" spans="3:3" x14ac:dyDescent="0.25">
      <c r="C38" s="3" t="s">
        <v>52</v>
      </c>
    </row>
    <row r="39" spans="3:3" ht="30" x14ac:dyDescent="0.25">
      <c r="C39" s="3" t="s">
        <v>61</v>
      </c>
    </row>
    <row r="40" spans="3:3" x14ac:dyDescent="0.25">
      <c r="C40" s="3" t="s">
        <v>67</v>
      </c>
    </row>
    <row r="41" spans="3:3" x14ac:dyDescent="0.25">
      <c r="C41" s="3" t="s">
        <v>75</v>
      </c>
    </row>
    <row r="42" spans="3:3" x14ac:dyDescent="0.25">
      <c r="C42" s="3" t="s">
        <v>76</v>
      </c>
    </row>
    <row r="43" spans="3:3" x14ac:dyDescent="0.25">
      <c r="C43" s="3" t="s">
        <v>77</v>
      </c>
    </row>
    <row r="44" spans="3:3" x14ac:dyDescent="0.25">
      <c r="C44" s="3" t="s">
        <v>101</v>
      </c>
    </row>
    <row r="45" spans="3:3" x14ac:dyDescent="0.25">
      <c r="C45" s="3" t="s">
        <v>116</v>
      </c>
    </row>
    <row r="46" spans="3:3" x14ac:dyDescent="0.25">
      <c r="C46" s="3" t="s">
        <v>117</v>
      </c>
    </row>
    <row r="47" spans="3:3" x14ac:dyDescent="0.25">
      <c r="C47" s="3" t="s">
        <v>122</v>
      </c>
    </row>
    <row r="48" spans="3:3" x14ac:dyDescent="0.25">
      <c r="C48" s="3" t="s">
        <v>123</v>
      </c>
    </row>
    <row r="49" spans="2:3" x14ac:dyDescent="0.25">
      <c r="C49" s="3" t="s">
        <v>136</v>
      </c>
    </row>
    <row r="50" spans="2:3" x14ac:dyDescent="0.25">
      <c r="C50" s="3" t="s">
        <v>149</v>
      </c>
    </row>
    <row r="51" spans="2:3" x14ac:dyDescent="0.25">
      <c r="C51" s="3" t="s">
        <v>151</v>
      </c>
    </row>
    <row r="52" spans="2:3" x14ac:dyDescent="0.25">
      <c r="C52" s="3" t="s">
        <v>159</v>
      </c>
    </row>
    <row r="53" spans="2:3" x14ac:dyDescent="0.25">
      <c r="C53" s="3" t="s">
        <v>160</v>
      </c>
    </row>
    <row r="54" spans="2:3" ht="30" x14ac:dyDescent="0.25">
      <c r="C54" s="3" t="s">
        <v>161</v>
      </c>
    </row>
    <row r="55" spans="2:3" x14ac:dyDescent="0.25">
      <c r="C55" s="3" t="s">
        <v>162</v>
      </c>
    </row>
    <row r="56" spans="2:3" x14ac:dyDescent="0.25">
      <c r="C56" s="3" t="s">
        <v>135</v>
      </c>
    </row>
    <row r="57" spans="2:3" x14ac:dyDescent="0.25">
      <c r="C57" s="3" t="s">
        <v>84</v>
      </c>
    </row>
    <row r="58" spans="2:3" x14ac:dyDescent="0.25">
      <c r="C58" s="3"/>
    </row>
    <row r="59" spans="2:3" ht="15.75" x14ac:dyDescent="0.25">
      <c r="B59" s="15">
        <v>5</v>
      </c>
      <c r="C59" s="25" t="s">
        <v>169</v>
      </c>
    </row>
    <row r="60" spans="2:3" x14ac:dyDescent="0.25">
      <c r="C60" s="3" t="s">
        <v>27</v>
      </c>
    </row>
    <row r="61" spans="2:3" x14ac:dyDescent="0.25">
      <c r="C61" s="3" t="s">
        <v>31</v>
      </c>
    </row>
    <row r="62" spans="2:3" x14ac:dyDescent="0.25">
      <c r="C62" s="3" t="s">
        <v>53</v>
      </c>
    </row>
    <row r="63" spans="2:3" x14ac:dyDescent="0.25">
      <c r="C63" s="3" t="s">
        <v>54</v>
      </c>
    </row>
    <row r="64" spans="2:3" x14ac:dyDescent="0.25">
      <c r="C64" s="3" t="s">
        <v>55</v>
      </c>
    </row>
    <row r="66" spans="2:3" ht="15.75" x14ac:dyDescent="0.25">
      <c r="B66" s="15">
        <v>6</v>
      </c>
      <c r="C66" s="25" t="s">
        <v>170</v>
      </c>
    </row>
    <row r="67" spans="2:3" x14ac:dyDescent="0.25">
      <c r="C67" s="3" t="s">
        <v>29</v>
      </c>
    </row>
    <row r="69" spans="2:3" ht="15.75" x14ac:dyDescent="0.25">
      <c r="B69" s="15">
        <v>7</v>
      </c>
      <c r="C69" s="25" t="s">
        <v>171</v>
      </c>
    </row>
    <row r="70" spans="2:3" x14ac:dyDescent="0.25">
      <c r="C70" s="3" t="s">
        <v>141</v>
      </c>
    </row>
    <row r="72" spans="2:3" ht="15.75" x14ac:dyDescent="0.25">
      <c r="B72" s="15">
        <v>8</v>
      </c>
      <c r="C72" s="25" t="s">
        <v>172</v>
      </c>
    </row>
    <row r="73" spans="2:3" x14ac:dyDescent="0.25">
      <c r="C73" s="3" t="s">
        <v>28</v>
      </c>
    </row>
    <row r="74" spans="2:3" x14ac:dyDescent="0.25">
      <c r="C74" s="3" t="s">
        <v>159</v>
      </c>
    </row>
    <row r="75" spans="2:3" x14ac:dyDescent="0.25">
      <c r="C75" s="3"/>
    </row>
    <row r="76" spans="2:3" ht="15.75" x14ac:dyDescent="0.25">
      <c r="B76" s="15">
        <v>9</v>
      </c>
      <c r="C76" s="25" t="s">
        <v>173</v>
      </c>
    </row>
    <row r="77" spans="2:3" x14ac:dyDescent="0.25">
      <c r="C77" s="3" t="s">
        <v>43</v>
      </c>
    </row>
    <row r="78" spans="2:3" x14ac:dyDescent="0.25">
      <c r="C78" s="3" t="s">
        <v>57</v>
      </c>
    </row>
    <row r="79" spans="2:3" x14ac:dyDescent="0.25">
      <c r="C79" s="3" t="s">
        <v>62</v>
      </c>
    </row>
    <row r="80" spans="2:3" x14ac:dyDescent="0.25">
      <c r="C80" s="3" t="s">
        <v>63</v>
      </c>
    </row>
    <row r="81" spans="2:3" x14ac:dyDescent="0.25">
      <c r="C81" s="3" t="s">
        <v>85</v>
      </c>
    </row>
    <row r="82" spans="2:3" x14ac:dyDescent="0.25">
      <c r="C82" s="3" t="s">
        <v>86</v>
      </c>
    </row>
    <row r="84" spans="2:3" ht="15.75" x14ac:dyDescent="0.25">
      <c r="B84" s="15">
        <v>10</v>
      </c>
      <c r="C84" s="25" t="s">
        <v>174</v>
      </c>
    </row>
    <row r="85" spans="2:3" x14ac:dyDescent="0.25">
      <c r="C85" s="3" t="s">
        <v>11</v>
      </c>
    </row>
    <row r="86" spans="2:3" x14ac:dyDescent="0.25">
      <c r="C86" s="3" t="s">
        <v>13</v>
      </c>
    </row>
    <row r="87" spans="2:3" x14ac:dyDescent="0.25">
      <c r="C87" s="3" t="s">
        <v>14</v>
      </c>
    </row>
    <row r="88" spans="2:3" x14ac:dyDescent="0.25">
      <c r="C88" s="3" t="s">
        <v>25</v>
      </c>
    </row>
    <row r="89" spans="2:3" x14ac:dyDescent="0.25">
      <c r="C89" s="3" t="s">
        <v>65</v>
      </c>
    </row>
    <row r="90" spans="2:3" x14ac:dyDescent="0.25">
      <c r="C90" s="3" t="s">
        <v>66</v>
      </c>
    </row>
    <row r="91" spans="2:3" x14ac:dyDescent="0.25">
      <c r="C91" s="3" t="s">
        <v>68</v>
      </c>
    </row>
    <row r="92" spans="2:3" x14ac:dyDescent="0.25">
      <c r="C92" s="3" t="s">
        <v>69</v>
      </c>
    </row>
    <row r="93" spans="2:3" x14ac:dyDescent="0.25">
      <c r="C93" s="3" t="s">
        <v>78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765F0-1783-44D6-95E4-A8EA0CB01A1A}">
  <sheetPr>
    <tabColor rgb="FF92D050"/>
  </sheetPr>
  <dimension ref="B2:C96"/>
  <sheetViews>
    <sheetView workbookViewId="0"/>
  </sheetViews>
  <sheetFormatPr baseColWidth="10" defaultRowHeight="15" x14ac:dyDescent="0.25"/>
  <cols>
    <col min="1" max="2" width="11.42578125" style="2"/>
    <col min="3" max="3" width="88.42578125" style="2" customWidth="1"/>
    <col min="4" max="16384" width="11.42578125" style="2"/>
  </cols>
  <sheetData>
    <row r="2" spans="2:3" ht="21" x14ac:dyDescent="0.25">
      <c r="B2" s="28" t="s">
        <v>196</v>
      </c>
    </row>
    <row r="3" spans="2:3" x14ac:dyDescent="0.25">
      <c r="B3" s="18"/>
    </row>
    <row r="4" spans="2:3" ht="15.75" x14ac:dyDescent="0.25">
      <c r="B4" s="29">
        <v>1</v>
      </c>
      <c r="C4" s="30" t="s">
        <v>164</v>
      </c>
    </row>
    <row r="5" spans="2:3" x14ac:dyDescent="0.25">
      <c r="C5" s="27" t="s">
        <v>20</v>
      </c>
    </row>
    <row r="6" spans="2:3" x14ac:dyDescent="0.25">
      <c r="C6" s="3" t="s">
        <v>23</v>
      </c>
    </row>
    <row r="7" spans="2:3" x14ac:dyDescent="0.25">
      <c r="C7" s="3" t="s">
        <v>24</v>
      </c>
    </row>
    <row r="8" spans="2:3" x14ac:dyDescent="0.25">
      <c r="C8" s="3" t="s">
        <v>38</v>
      </c>
    </row>
    <row r="9" spans="2:3" x14ac:dyDescent="0.25">
      <c r="C9" s="3" t="s">
        <v>83</v>
      </c>
    </row>
    <row r="10" spans="2:3" x14ac:dyDescent="0.25">
      <c r="C10" s="3" t="s">
        <v>107</v>
      </c>
    </row>
    <row r="11" spans="2:3" ht="30" x14ac:dyDescent="0.25">
      <c r="C11" s="3" t="s">
        <v>112</v>
      </c>
    </row>
    <row r="12" spans="2:3" ht="30" x14ac:dyDescent="0.25">
      <c r="C12" s="3" t="s">
        <v>121</v>
      </c>
    </row>
    <row r="13" spans="2:3" x14ac:dyDescent="0.25">
      <c r="C13" s="3" t="s">
        <v>137</v>
      </c>
    </row>
    <row r="14" spans="2:3" x14ac:dyDescent="0.25">
      <c r="C14" s="3" t="s">
        <v>138</v>
      </c>
    </row>
    <row r="15" spans="2:3" x14ac:dyDescent="0.25">
      <c r="C15" s="3" t="s">
        <v>155</v>
      </c>
    </row>
    <row r="16" spans="2:3" x14ac:dyDescent="0.25">
      <c r="C16" s="3"/>
    </row>
    <row r="17" spans="2:3" x14ac:dyDescent="0.25">
      <c r="C17" s="3"/>
    </row>
    <row r="18" spans="2:3" ht="15.75" x14ac:dyDescent="0.25">
      <c r="B18" s="29">
        <v>2</v>
      </c>
      <c r="C18" s="30" t="s">
        <v>166</v>
      </c>
    </row>
    <row r="19" spans="2:3" x14ac:dyDescent="0.25">
      <c r="C19" s="3" t="s">
        <v>19</v>
      </c>
    </row>
    <row r="20" spans="2:3" x14ac:dyDescent="0.25">
      <c r="C20" s="3" t="s">
        <v>56</v>
      </c>
    </row>
    <row r="21" spans="2:3" x14ac:dyDescent="0.25">
      <c r="C21" s="3" t="s">
        <v>70</v>
      </c>
    </row>
    <row r="22" spans="2:3" x14ac:dyDescent="0.25">
      <c r="C22" s="3" t="s">
        <v>72</v>
      </c>
    </row>
    <row r="23" spans="2:3" x14ac:dyDescent="0.25">
      <c r="C23" s="3" t="s">
        <v>73</v>
      </c>
    </row>
    <row r="24" spans="2:3" x14ac:dyDescent="0.25">
      <c r="C24" s="3" t="s">
        <v>82</v>
      </c>
    </row>
    <row r="25" spans="2:3" x14ac:dyDescent="0.25">
      <c r="C25" s="3" t="s">
        <v>115</v>
      </c>
    </row>
    <row r="26" spans="2:3" x14ac:dyDescent="0.25">
      <c r="C26" s="3" t="s">
        <v>144</v>
      </c>
    </row>
    <row r="27" spans="2:3" x14ac:dyDescent="0.25">
      <c r="C27" s="27" t="s">
        <v>20</v>
      </c>
    </row>
    <row r="28" spans="2:3" x14ac:dyDescent="0.25">
      <c r="C28" s="3" t="s">
        <v>155</v>
      </c>
    </row>
    <row r="29" spans="2:3" x14ac:dyDescent="0.25">
      <c r="C29" s="3"/>
    </row>
    <row r="30" spans="2:3" ht="15.75" x14ac:dyDescent="0.25">
      <c r="B30" s="29">
        <v>3</v>
      </c>
      <c r="C30" s="30" t="s">
        <v>167</v>
      </c>
    </row>
    <row r="31" spans="2:3" x14ac:dyDescent="0.25">
      <c r="C31" s="3" t="s">
        <v>18</v>
      </c>
    </row>
    <row r="32" spans="2:3" x14ac:dyDescent="0.25">
      <c r="C32" s="3" t="s">
        <v>21</v>
      </c>
    </row>
    <row r="33" spans="2:3" x14ac:dyDescent="0.25">
      <c r="C33" s="3" t="s">
        <v>134</v>
      </c>
    </row>
    <row r="34" spans="2:3" x14ac:dyDescent="0.25">
      <c r="C34" s="3" t="s">
        <v>152</v>
      </c>
    </row>
    <row r="35" spans="2:3" x14ac:dyDescent="0.25">
      <c r="C35" s="3"/>
    </row>
    <row r="36" spans="2:3" ht="15.75" x14ac:dyDescent="0.25">
      <c r="B36" s="29">
        <v>4</v>
      </c>
      <c r="C36" s="30" t="s">
        <v>168</v>
      </c>
    </row>
    <row r="37" spans="2:3" x14ac:dyDescent="0.25">
      <c r="C37" s="3" t="s">
        <v>42</v>
      </c>
    </row>
    <row r="38" spans="2:3" x14ac:dyDescent="0.25">
      <c r="B38" s="29"/>
      <c r="C38" s="3" t="s">
        <v>67</v>
      </c>
    </row>
    <row r="39" spans="2:3" x14ac:dyDescent="0.25">
      <c r="C39" s="3" t="s">
        <v>71</v>
      </c>
    </row>
    <row r="40" spans="2:3" ht="30" x14ac:dyDescent="0.25">
      <c r="C40" s="3" t="s">
        <v>120</v>
      </c>
    </row>
    <row r="41" spans="2:3" x14ac:dyDescent="0.25">
      <c r="C41" s="3" t="s">
        <v>159</v>
      </c>
    </row>
    <row r="42" spans="2:3" x14ac:dyDescent="0.25">
      <c r="B42" s="29"/>
      <c r="C42" s="3" t="s">
        <v>160</v>
      </c>
    </row>
    <row r="43" spans="2:3" ht="30" x14ac:dyDescent="0.25">
      <c r="C43" s="3" t="s">
        <v>161</v>
      </c>
    </row>
    <row r="44" spans="2:3" x14ac:dyDescent="0.25">
      <c r="C44" s="3" t="s">
        <v>162</v>
      </c>
    </row>
    <row r="45" spans="2:3" ht="15.75" x14ac:dyDescent="0.25">
      <c r="B45" s="29"/>
      <c r="C45" s="30"/>
    </row>
    <row r="46" spans="2:3" ht="15.75" x14ac:dyDescent="0.25">
      <c r="B46" s="29">
        <v>5</v>
      </c>
      <c r="C46" s="30" t="s">
        <v>169</v>
      </c>
    </row>
    <row r="47" spans="2:3" x14ac:dyDescent="0.25">
      <c r="C47" s="3" t="s">
        <v>37</v>
      </c>
    </row>
    <row r="48" spans="2:3" x14ac:dyDescent="0.25">
      <c r="C48" s="3" t="s">
        <v>41</v>
      </c>
    </row>
    <row r="49" spans="2:3" x14ac:dyDescent="0.25">
      <c r="C49" s="3" t="s">
        <v>53</v>
      </c>
    </row>
    <row r="50" spans="2:3" x14ac:dyDescent="0.25">
      <c r="C50" s="3" t="s">
        <v>54</v>
      </c>
    </row>
    <row r="51" spans="2:3" x14ac:dyDescent="0.25">
      <c r="C51" s="3" t="s">
        <v>55</v>
      </c>
    </row>
    <row r="52" spans="2:3" ht="30" x14ac:dyDescent="0.25">
      <c r="C52" s="3" t="s">
        <v>79</v>
      </c>
    </row>
    <row r="53" spans="2:3" x14ac:dyDescent="0.25">
      <c r="C53" s="3" t="s">
        <v>81</v>
      </c>
    </row>
    <row r="54" spans="2:3" x14ac:dyDescent="0.25">
      <c r="C54" s="3" t="s">
        <v>109</v>
      </c>
    </row>
    <row r="55" spans="2:3" ht="30" x14ac:dyDescent="0.25">
      <c r="C55" s="3" t="s">
        <v>132</v>
      </c>
    </row>
    <row r="56" spans="2:3" x14ac:dyDescent="0.25">
      <c r="C56" s="3" t="s">
        <v>139</v>
      </c>
    </row>
    <row r="57" spans="2:3" x14ac:dyDescent="0.25">
      <c r="C57" s="3" t="s">
        <v>142</v>
      </c>
    </row>
    <row r="58" spans="2:3" x14ac:dyDescent="0.25">
      <c r="C58" s="3" t="s">
        <v>153</v>
      </c>
    </row>
    <row r="59" spans="2:3" x14ac:dyDescent="0.25">
      <c r="C59" s="3"/>
    </row>
    <row r="60" spans="2:3" ht="15.75" x14ac:dyDescent="0.25">
      <c r="B60" s="29">
        <v>6</v>
      </c>
      <c r="C60" s="30" t="s">
        <v>170</v>
      </c>
    </row>
    <row r="61" spans="2:3" x14ac:dyDescent="0.25">
      <c r="C61" s="3" t="s">
        <v>22</v>
      </c>
    </row>
    <row r="62" spans="2:3" ht="30" x14ac:dyDescent="0.25">
      <c r="C62" s="3" t="s">
        <v>133</v>
      </c>
    </row>
    <row r="63" spans="2:3" x14ac:dyDescent="0.25">
      <c r="C63" s="3" t="s">
        <v>145</v>
      </c>
    </row>
    <row r="64" spans="2:3" x14ac:dyDescent="0.25">
      <c r="C64" s="3"/>
    </row>
    <row r="65" spans="2:3" ht="15.75" x14ac:dyDescent="0.25">
      <c r="B65" s="29">
        <v>7</v>
      </c>
      <c r="C65" s="30" t="s">
        <v>171</v>
      </c>
    </row>
    <row r="66" spans="2:3" x14ac:dyDescent="0.25">
      <c r="C66" s="3" t="s">
        <v>40</v>
      </c>
    </row>
    <row r="67" spans="2:3" x14ac:dyDescent="0.25">
      <c r="B67" s="29"/>
      <c r="C67" s="3" t="s">
        <v>154</v>
      </c>
    </row>
    <row r="69" spans="2:3" ht="15.75" x14ac:dyDescent="0.25">
      <c r="B69" s="29">
        <v>8</v>
      </c>
      <c r="C69" s="30" t="s">
        <v>172</v>
      </c>
    </row>
    <row r="70" spans="2:3" x14ac:dyDescent="0.25">
      <c r="C70" s="3" t="s">
        <v>111</v>
      </c>
    </row>
    <row r="71" spans="2:3" x14ac:dyDescent="0.25">
      <c r="C71" s="3" t="s">
        <v>159</v>
      </c>
    </row>
    <row r="72" spans="2:3" ht="60" x14ac:dyDescent="0.25">
      <c r="C72" s="3" t="s">
        <v>80</v>
      </c>
    </row>
    <row r="73" spans="2:3" x14ac:dyDescent="0.25">
      <c r="C73" s="3"/>
    </row>
    <row r="74" spans="2:3" ht="15.75" x14ac:dyDescent="0.25">
      <c r="B74" s="29">
        <v>9</v>
      </c>
      <c r="C74" s="30" t="s">
        <v>173</v>
      </c>
    </row>
    <row r="75" spans="2:3" x14ac:dyDescent="0.25">
      <c r="C75" s="3" t="s">
        <v>43</v>
      </c>
    </row>
    <row r="76" spans="2:3" x14ac:dyDescent="0.25">
      <c r="C76" s="3" t="s">
        <v>57</v>
      </c>
    </row>
    <row r="78" spans="2:3" ht="15.75" x14ac:dyDescent="0.25">
      <c r="B78" s="29">
        <v>10</v>
      </c>
      <c r="C78" s="30" t="s">
        <v>174</v>
      </c>
    </row>
    <row r="79" spans="2:3" x14ac:dyDescent="0.25">
      <c r="B79" s="29"/>
      <c r="C79" s="3" t="s">
        <v>25</v>
      </c>
    </row>
    <row r="80" spans="2:3" x14ac:dyDescent="0.25">
      <c r="C80" s="3" t="s">
        <v>39</v>
      </c>
    </row>
    <row r="81" spans="2:3" x14ac:dyDescent="0.25">
      <c r="C81" s="3" t="s">
        <v>65</v>
      </c>
    </row>
    <row r="82" spans="2:3" x14ac:dyDescent="0.25">
      <c r="C82" s="3" t="s">
        <v>66</v>
      </c>
    </row>
    <row r="83" spans="2:3" x14ac:dyDescent="0.25">
      <c r="B83" s="29"/>
      <c r="C83" s="3" t="s">
        <v>68</v>
      </c>
    </row>
    <row r="84" spans="2:3" x14ac:dyDescent="0.25">
      <c r="C84" s="3" t="s">
        <v>69</v>
      </c>
    </row>
    <row r="85" spans="2:3" ht="30" x14ac:dyDescent="0.25">
      <c r="C85" s="3" t="s">
        <v>74</v>
      </c>
    </row>
    <row r="86" spans="2:3" x14ac:dyDescent="0.25">
      <c r="B86" s="29"/>
      <c r="C86" s="3" t="s">
        <v>106</v>
      </c>
    </row>
    <row r="87" spans="2:3" x14ac:dyDescent="0.25">
      <c r="C87" s="3" t="s">
        <v>108</v>
      </c>
    </row>
    <row r="88" spans="2:3" x14ac:dyDescent="0.25">
      <c r="C88" s="3" t="s">
        <v>110</v>
      </c>
    </row>
    <row r="89" spans="2:3" ht="30" x14ac:dyDescent="0.25">
      <c r="B89" s="29"/>
      <c r="C89" s="3" t="s">
        <v>113</v>
      </c>
    </row>
    <row r="90" spans="2:3" x14ac:dyDescent="0.25">
      <c r="C90" s="3" t="s">
        <v>114</v>
      </c>
    </row>
    <row r="91" spans="2:3" x14ac:dyDescent="0.25">
      <c r="C91" s="3" t="s">
        <v>131</v>
      </c>
    </row>
    <row r="92" spans="2:3" x14ac:dyDescent="0.25">
      <c r="C92" s="3" t="s">
        <v>143</v>
      </c>
    </row>
    <row r="93" spans="2:3" x14ac:dyDescent="0.25">
      <c r="C93" s="3" t="s">
        <v>156</v>
      </c>
    </row>
    <row r="96" spans="2:3" ht="15.75" x14ac:dyDescent="0.25">
      <c r="B96" s="29"/>
      <c r="C96" s="30"/>
    </row>
  </sheetData>
  <conditionalFormatting sqref="C26">
    <cfRule type="duplicateValues" dxfId="4" priority="2"/>
  </conditionalFormatting>
  <conditionalFormatting sqref="C93">
    <cfRule type="duplicateValues" dxfId="3" priority="1"/>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AD30-ACDF-49EB-A4C1-CD9851C5A57F}">
  <sheetPr>
    <tabColor rgb="FF92D050"/>
  </sheetPr>
  <dimension ref="A2:M88"/>
  <sheetViews>
    <sheetView workbookViewId="0"/>
  </sheetViews>
  <sheetFormatPr baseColWidth="10" defaultRowHeight="15" x14ac:dyDescent="0.25"/>
  <cols>
    <col min="3" max="3" width="88.42578125" customWidth="1"/>
  </cols>
  <sheetData>
    <row r="2" spans="2:3" ht="21" x14ac:dyDescent="0.35">
      <c r="B2" s="24" t="s">
        <v>197</v>
      </c>
    </row>
    <row r="3" spans="2:3" x14ac:dyDescent="0.25">
      <c r="B3" s="18"/>
    </row>
    <row r="4" spans="2:3" ht="15.75" x14ac:dyDescent="0.25">
      <c r="B4" s="15">
        <v>1</v>
      </c>
      <c r="C4" s="25" t="s">
        <v>164</v>
      </c>
    </row>
    <row r="5" spans="2:3" x14ac:dyDescent="0.25">
      <c r="C5" s="3" t="s">
        <v>15</v>
      </c>
    </row>
    <row r="6" spans="2:3" x14ac:dyDescent="0.25">
      <c r="C6" s="3" t="s">
        <v>30</v>
      </c>
    </row>
    <row r="7" spans="2:3" x14ac:dyDescent="0.25">
      <c r="C7" s="3" t="s">
        <v>38</v>
      </c>
    </row>
    <row r="8" spans="2:3" x14ac:dyDescent="0.25">
      <c r="C8" s="3" t="s">
        <v>91</v>
      </c>
    </row>
    <row r="9" spans="2:3" x14ac:dyDescent="0.25">
      <c r="C9" s="3" t="s">
        <v>140</v>
      </c>
    </row>
    <row r="10" spans="2:3" x14ac:dyDescent="0.25">
      <c r="C10" s="26"/>
    </row>
    <row r="11" spans="2:3" ht="15.75" x14ac:dyDescent="0.25">
      <c r="B11" s="15">
        <v>2</v>
      </c>
      <c r="C11" s="25" t="s">
        <v>166</v>
      </c>
    </row>
    <row r="12" spans="2:3" x14ac:dyDescent="0.25">
      <c r="C12" s="3" t="s">
        <v>16</v>
      </c>
    </row>
    <row r="13" spans="2:3" x14ac:dyDescent="0.25">
      <c r="C13" s="3" t="s">
        <v>93</v>
      </c>
    </row>
    <row r="14" spans="2:3" x14ac:dyDescent="0.25">
      <c r="C14" s="3" t="s">
        <v>115</v>
      </c>
    </row>
    <row r="15" spans="2:3" x14ac:dyDescent="0.25">
      <c r="C15" s="26"/>
    </row>
    <row r="16" spans="2:3" ht="15.75" x14ac:dyDescent="0.25">
      <c r="B16" s="15">
        <v>3</v>
      </c>
      <c r="C16" s="25" t="s">
        <v>167</v>
      </c>
    </row>
    <row r="17" spans="2:3" x14ac:dyDescent="0.25">
      <c r="C17" s="3" t="s">
        <v>134</v>
      </c>
    </row>
    <row r="18" spans="2:3" x14ac:dyDescent="0.25">
      <c r="C18" s="3" t="s">
        <v>152</v>
      </c>
    </row>
    <row r="19" spans="2:3" x14ac:dyDescent="0.25">
      <c r="C19" s="26"/>
    </row>
    <row r="20" spans="2:3" ht="15.75" x14ac:dyDescent="0.25">
      <c r="B20" s="15">
        <v>4</v>
      </c>
      <c r="C20" s="25" t="s">
        <v>168</v>
      </c>
    </row>
    <row r="21" spans="2:3" x14ac:dyDescent="0.25">
      <c r="C21" s="3" t="s">
        <v>67</v>
      </c>
    </row>
    <row r="22" spans="2:3" x14ac:dyDescent="0.25">
      <c r="C22" s="26"/>
    </row>
    <row r="23" spans="2:3" ht="15.75" x14ac:dyDescent="0.25">
      <c r="B23" s="15">
        <v>5</v>
      </c>
      <c r="C23" s="25" t="s">
        <v>169</v>
      </c>
    </row>
    <row r="24" spans="2:3" x14ac:dyDescent="0.25">
      <c r="C24" s="3" t="s">
        <v>27</v>
      </c>
    </row>
    <row r="25" spans="2:3" x14ac:dyDescent="0.25">
      <c r="C25" s="3" t="s">
        <v>31</v>
      </c>
    </row>
    <row r="26" spans="2:3" x14ac:dyDescent="0.25">
      <c r="C26" s="3" t="s">
        <v>37</v>
      </c>
    </row>
    <row r="27" spans="2:3" x14ac:dyDescent="0.25">
      <c r="C27" s="3" t="s">
        <v>41</v>
      </c>
    </row>
    <row r="28" spans="2:3" x14ac:dyDescent="0.25">
      <c r="C28" s="3" t="s">
        <v>119</v>
      </c>
    </row>
    <row r="29" spans="2:3" ht="30" x14ac:dyDescent="0.25">
      <c r="C29" s="3" t="s">
        <v>132</v>
      </c>
    </row>
    <row r="30" spans="2:3" x14ac:dyDescent="0.25">
      <c r="C30" s="3" t="s">
        <v>153</v>
      </c>
    </row>
    <row r="31" spans="2:3" ht="15.75" x14ac:dyDescent="0.25">
      <c r="B31" s="15"/>
      <c r="C31" s="25"/>
    </row>
    <row r="32" spans="2:3" ht="15.75" x14ac:dyDescent="0.25">
      <c r="B32" s="15">
        <v>6</v>
      </c>
      <c r="C32" s="25" t="s">
        <v>170</v>
      </c>
    </row>
    <row r="33" spans="1:13" x14ac:dyDescent="0.25">
      <c r="C33" s="3" t="s">
        <v>29</v>
      </c>
    </row>
    <row r="34" spans="1:13" x14ac:dyDescent="0.25">
      <c r="C34" s="3" t="s">
        <v>94</v>
      </c>
    </row>
    <row r="35" spans="1:13" ht="30" x14ac:dyDescent="0.25">
      <c r="B35" s="15"/>
      <c r="C35" s="3" t="s">
        <v>95</v>
      </c>
    </row>
    <row r="36" spans="1:13" ht="30" x14ac:dyDescent="0.25">
      <c r="C36" s="3" t="s">
        <v>133</v>
      </c>
    </row>
    <row r="38" spans="1:13" ht="15.75" x14ac:dyDescent="0.25">
      <c r="B38" s="15">
        <v>7</v>
      </c>
      <c r="C38" s="25" t="s">
        <v>171</v>
      </c>
    </row>
    <row r="39" spans="1:13" x14ac:dyDescent="0.25">
      <c r="C39" s="3" t="s">
        <v>40</v>
      </c>
    </row>
    <row r="40" spans="1:13" x14ac:dyDescent="0.25">
      <c r="C40" s="3" t="s">
        <v>90</v>
      </c>
    </row>
    <row r="41" spans="1:13" x14ac:dyDescent="0.25">
      <c r="C41" s="3" t="s">
        <v>141</v>
      </c>
    </row>
    <row r="42" spans="1:13" x14ac:dyDescent="0.25">
      <c r="C42" s="3" t="s">
        <v>154</v>
      </c>
    </row>
    <row r="43" spans="1:13" x14ac:dyDescent="0.25">
      <c r="C43" s="26"/>
    </row>
    <row r="44" spans="1:13" ht="15.75" x14ac:dyDescent="0.25">
      <c r="B44" s="15">
        <v>8</v>
      </c>
      <c r="C44" s="25" t="s">
        <v>172</v>
      </c>
    </row>
    <row r="45" spans="1:13" s="2" customFormat="1" x14ac:dyDescent="0.25">
      <c r="A45"/>
      <c r="B45" s="3"/>
      <c r="C45" s="3" t="s">
        <v>28</v>
      </c>
      <c r="D45" s="11"/>
      <c r="E45" s="31"/>
      <c r="F45" s="31"/>
      <c r="G45" s="31"/>
      <c r="H45" s="31"/>
      <c r="I45" s="31"/>
      <c r="J45" s="31"/>
      <c r="K45" s="31"/>
      <c r="L45" s="31"/>
      <c r="M45" s="31"/>
    </row>
    <row r="46" spans="1:13" x14ac:dyDescent="0.25">
      <c r="C46" s="26"/>
    </row>
    <row r="47" spans="1:13" ht="15.75" x14ac:dyDescent="0.25">
      <c r="B47" s="15">
        <v>9</v>
      </c>
      <c r="C47" s="25" t="s">
        <v>173</v>
      </c>
    </row>
    <row r="48" spans="1:13" x14ac:dyDescent="0.25">
      <c r="C48" s="3" t="s">
        <v>89</v>
      </c>
    </row>
    <row r="49" spans="2:3" x14ac:dyDescent="0.25">
      <c r="C49" s="3" t="s">
        <v>92</v>
      </c>
    </row>
    <row r="50" spans="2:3" x14ac:dyDescent="0.25">
      <c r="C50" s="26"/>
    </row>
    <row r="51" spans="2:3" ht="15.75" x14ac:dyDescent="0.25">
      <c r="B51" s="15">
        <v>10</v>
      </c>
      <c r="C51" s="25" t="s">
        <v>174</v>
      </c>
    </row>
    <row r="52" spans="2:3" x14ac:dyDescent="0.25">
      <c r="C52" s="3" t="s">
        <v>11</v>
      </c>
    </row>
    <row r="53" spans="2:3" x14ac:dyDescent="0.25">
      <c r="C53" s="3" t="s">
        <v>13</v>
      </c>
    </row>
    <row r="54" spans="2:3" x14ac:dyDescent="0.25">
      <c r="C54" s="3" t="s">
        <v>14</v>
      </c>
    </row>
    <row r="55" spans="2:3" x14ac:dyDescent="0.25">
      <c r="C55" s="3" t="s">
        <v>39</v>
      </c>
    </row>
    <row r="56" spans="2:3" x14ac:dyDescent="0.25">
      <c r="C56" s="3" t="s">
        <v>65</v>
      </c>
    </row>
    <row r="57" spans="2:3" x14ac:dyDescent="0.25">
      <c r="C57" s="3" t="s">
        <v>66</v>
      </c>
    </row>
    <row r="58" spans="2:3" x14ac:dyDescent="0.25">
      <c r="C58" s="3" t="s">
        <v>68</v>
      </c>
    </row>
    <row r="59" spans="2:3" x14ac:dyDescent="0.25">
      <c r="C59" s="3" t="s">
        <v>69</v>
      </c>
    </row>
    <row r="60" spans="2:3" x14ac:dyDescent="0.25">
      <c r="C60" s="3" t="s">
        <v>114</v>
      </c>
    </row>
    <row r="61" spans="2:3" x14ac:dyDescent="0.25">
      <c r="B61" s="15"/>
      <c r="C61" s="3" t="s">
        <v>118</v>
      </c>
    </row>
    <row r="62" spans="2:3" x14ac:dyDescent="0.25">
      <c r="C62" s="3" t="s">
        <v>131</v>
      </c>
    </row>
    <row r="71" spans="2:3" ht="15.75" x14ac:dyDescent="0.25">
      <c r="B71" s="15"/>
      <c r="C71" s="25"/>
    </row>
    <row r="75" spans="2:3" ht="15.75" x14ac:dyDescent="0.25">
      <c r="B75" s="15"/>
      <c r="C75" s="25"/>
    </row>
    <row r="76" spans="2:3" x14ac:dyDescent="0.25">
      <c r="C76" s="3"/>
    </row>
    <row r="78" spans="2:3" ht="15.75" x14ac:dyDescent="0.25">
      <c r="B78" s="15"/>
      <c r="C78" s="25"/>
    </row>
    <row r="79" spans="2:3" x14ac:dyDescent="0.25">
      <c r="C79" s="3"/>
    </row>
    <row r="81" spans="2:3" ht="15.75" x14ac:dyDescent="0.25">
      <c r="B81" s="15"/>
      <c r="C81" s="25"/>
    </row>
    <row r="88" spans="2:3" ht="15.75" x14ac:dyDescent="0.25">
      <c r="B88" s="15"/>
      <c r="C88" s="2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60FF8-3669-4AE7-A305-8BECF21A84AD}">
  <sheetPr>
    <tabColor rgb="FF92D050"/>
  </sheetPr>
  <dimension ref="B2:C87"/>
  <sheetViews>
    <sheetView workbookViewId="0"/>
  </sheetViews>
  <sheetFormatPr baseColWidth="10" defaultRowHeight="15" x14ac:dyDescent="0.25"/>
  <cols>
    <col min="3" max="3" width="88.42578125" customWidth="1"/>
  </cols>
  <sheetData>
    <row r="2" spans="2:3" ht="21" x14ac:dyDescent="0.35">
      <c r="B2" s="24" t="s">
        <v>198</v>
      </c>
    </row>
    <row r="3" spans="2:3" x14ac:dyDescent="0.25">
      <c r="B3" s="18"/>
    </row>
    <row r="4" spans="2:3" ht="15.75" x14ac:dyDescent="0.25">
      <c r="B4" s="15">
        <v>1</v>
      </c>
      <c r="C4" s="25" t="s">
        <v>164</v>
      </c>
    </row>
    <row r="5" spans="2:3" x14ac:dyDescent="0.25">
      <c r="C5" s="3" t="s">
        <v>15</v>
      </c>
    </row>
    <row r="6" spans="2:3" x14ac:dyDescent="0.25">
      <c r="C6" s="3" t="s">
        <v>30</v>
      </c>
    </row>
    <row r="7" spans="2:3" ht="45" x14ac:dyDescent="0.25">
      <c r="C7" s="27" t="s">
        <v>33</v>
      </c>
    </row>
    <row r="8" spans="2:3" x14ac:dyDescent="0.25">
      <c r="C8" s="3" t="s">
        <v>38</v>
      </c>
    </row>
    <row r="9" spans="2:3" x14ac:dyDescent="0.25">
      <c r="C9" s="3" t="s">
        <v>48</v>
      </c>
    </row>
    <row r="10" spans="2:3" x14ac:dyDescent="0.25">
      <c r="C10" s="3" t="s">
        <v>83</v>
      </c>
    </row>
    <row r="11" spans="2:3" ht="30" x14ac:dyDescent="0.25">
      <c r="C11" s="3" t="s">
        <v>121</v>
      </c>
    </row>
    <row r="12" spans="2:3" x14ac:dyDescent="0.25">
      <c r="C12" s="3" t="s">
        <v>126</v>
      </c>
    </row>
    <row r="13" spans="2:3" x14ac:dyDescent="0.25">
      <c r="C13" s="3" t="s">
        <v>127</v>
      </c>
    </row>
    <row r="14" spans="2:3" x14ac:dyDescent="0.25">
      <c r="C14" s="26"/>
    </row>
    <row r="15" spans="2:3" ht="15.75" x14ac:dyDescent="0.25">
      <c r="B15" s="15">
        <v>2</v>
      </c>
      <c r="C15" s="25" t="s">
        <v>166</v>
      </c>
    </row>
    <row r="16" spans="2:3" x14ac:dyDescent="0.25">
      <c r="C16" s="3" t="s">
        <v>16</v>
      </c>
    </row>
    <row r="17" spans="2:3" x14ac:dyDescent="0.25">
      <c r="C17" s="3" t="s">
        <v>82</v>
      </c>
    </row>
    <row r="18" spans="2:3" x14ac:dyDescent="0.25">
      <c r="C18" s="26"/>
    </row>
    <row r="19" spans="2:3" ht="15.75" x14ac:dyDescent="0.25">
      <c r="B19" s="15">
        <v>3</v>
      </c>
      <c r="C19" s="25" t="s">
        <v>167</v>
      </c>
    </row>
    <row r="20" spans="2:3" x14ac:dyDescent="0.25">
      <c r="C20" s="3" t="s">
        <v>157</v>
      </c>
    </row>
    <row r="21" spans="2:3" x14ac:dyDescent="0.25">
      <c r="C21" s="3" t="s">
        <v>158</v>
      </c>
    </row>
    <row r="22" spans="2:3" x14ac:dyDescent="0.25">
      <c r="C22" s="26"/>
    </row>
    <row r="23" spans="2:3" ht="15.75" x14ac:dyDescent="0.25">
      <c r="B23" s="15">
        <v>4</v>
      </c>
      <c r="C23" s="25" t="s">
        <v>168</v>
      </c>
    </row>
    <row r="24" spans="2:3" x14ac:dyDescent="0.25">
      <c r="C24" s="3" t="s">
        <v>42</v>
      </c>
    </row>
    <row r="25" spans="2:3" x14ac:dyDescent="0.25">
      <c r="C25" s="3" t="s">
        <v>49</v>
      </c>
    </row>
    <row r="26" spans="2:3" x14ac:dyDescent="0.25">
      <c r="C26" s="3" t="s">
        <v>50</v>
      </c>
    </row>
    <row r="27" spans="2:3" x14ac:dyDescent="0.25">
      <c r="C27" s="3" t="s">
        <v>51</v>
      </c>
    </row>
    <row r="28" spans="2:3" x14ac:dyDescent="0.25">
      <c r="C28" s="3" t="s">
        <v>52</v>
      </c>
    </row>
    <row r="29" spans="2:3" ht="30" x14ac:dyDescent="0.25">
      <c r="C29" s="3" t="s">
        <v>120</v>
      </c>
    </row>
    <row r="31" spans="2:3" ht="15.75" x14ac:dyDescent="0.25">
      <c r="B31" s="15">
        <v>5</v>
      </c>
      <c r="C31" s="25" t="s">
        <v>169</v>
      </c>
    </row>
    <row r="32" spans="2:3" x14ac:dyDescent="0.25">
      <c r="C32" s="3" t="s">
        <v>27</v>
      </c>
    </row>
    <row r="33" spans="2:3" x14ac:dyDescent="0.25">
      <c r="C33" s="3" t="s">
        <v>31</v>
      </c>
    </row>
    <row r="34" spans="2:3" x14ac:dyDescent="0.25">
      <c r="C34" s="3" t="s">
        <v>32</v>
      </c>
    </row>
    <row r="35" spans="2:3" x14ac:dyDescent="0.25">
      <c r="B35" s="15"/>
      <c r="C35" s="3" t="s">
        <v>34</v>
      </c>
    </row>
    <row r="36" spans="2:3" x14ac:dyDescent="0.25">
      <c r="C36" s="3" t="s">
        <v>37</v>
      </c>
    </row>
    <row r="37" spans="2:3" x14ac:dyDescent="0.25">
      <c r="C37" s="3" t="s">
        <v>41</v>
      </c>
    </row>
    <row r="38" spans="2:3" ht="30" x14ac:dyDescent="0.25">
      <c r="B38" s="15"/>
      <c r="C38" s="3" t="s">
        <v>79</v>
      </c>
    </row>
    <row r="39" spans="2:3" x14ac:dyDescent="0.25">
      <c r="C39" s="3" t="s">
        <v>81</v>
      </c>
    </row>
    <row r="40" spans="2:3" x14ac:dyDescent="0.25">
      <c r="C40" s="3" t="s">
        <v>98</v>
      </c>
    </row>
    <row r="41" spans="2:3" x14ac:dyDescent="0.25">
      <c r="C41" s="3" t="s">
        <v>99</v>
      </c>
    </row>
    <row r="42" spans="2:3" x14ac:dyDescent="0.25">
      <c r="C42" s="27" t="s">
        <v>103</v>
      </c>
    </row>
    <row r="43" spans="2:3" x14ac:dyDescent="0.25">
      <c r="C43" s="3" t="s">
        <v>104</v>
      </c>
    </row>
    <row r="44" spans="2:3" x14ac:dyDescent="0.25">
      <c r="C44" s="3" t="s">
        <v>124</v>
      </c>
    </row>
    <row r="45" spans="2:3" x14ac:dyDescent="0.25">
      <c r="C45" s="3" t="s">
        <v>125</v>
      </c>
    </row>
    <row r="46" spans="2:3" x14ac:dyDescent="0.25">
      <c r="C46" s="26"/>
    </row>
    <row r="47" spans="2:3" ht="15.75" x14ac:dyDescent="0.25">
      <c r="B47" s="15">
        <v>6</v>
      </c>
      <c r="C47" s="25" t="s">
        <v>170</v>
      </c>
    </row>
    <row r="48" spans="2:3" x14ac:dyDescent="0.25">
      <c r="C48" s="3" t="s">
        <v>29</v>
      </c>
    </row>
    <row r="49" spans="2:3" x14ac:dyDescent="0.25">
      <c r="C49" s="26"/>
    </row>
    <row r="50" spans="2:3" ht="15.75" x14ac:dyDescent="0.25">
      <c r="B50" s="15">
        <v>7</v>
      </c>
      <c r="C50" s="25" t="s">
        <v>171</v>
      </c>
    </row>
    <row r="51" spans="2:3" x14ac:dyDescent="0.25">
      <c r="C51" s="3" t="s">
        <v>40</v>
      </c>
    </row>
    <row r="52" spans="2:3" x14ac:dyDescent="0.25">
      <c r="C52" s="26"/>
    </row>
    <row r="53" spans="2:3" ht="15.75" x14ac:dyDescent="0.25">
      <c r="B53" s="15">
        <v>8</v>
      </c>
      <c r="C53" s="25" t="s">
        <v>172</v>
      </c>
    </row>
    <row r="54" spans="2:3" x14ac:dyDescent="0.25">
      <c r="C54" s="3" t="s">
        <v>28</v>
      </c>
    </row>
    <row r="55" spans="2:3" ht="60" x14ac:dyDescent="0.25">
      <c r="C55" s="3" t="s">
        <v>80</v>
      </c>
    </row>
    <row r="56" spans="2:3" x14ac:dyDescent="0.25">
      <c r="C56" s="3" t="s">
        <v>105</v>
      </c>
    </row>
    <row r="57" spans="2:3" x14ac:dyDescent="0.25">
      <c r="C57" s="3"/>
    </row>
    <row r="58" spans="2:3" ht="15.75" x14ac:dyDescent="0.25">
      <c r="B58" s="15">
        <v>9</v>
      </c>
      <c r="C58" s="25" t="s">
        <v>173</v>
      </c>
    </row>
    <row r="59" spans="2:3" x14ac:dyDescent="0.25">
      <c r="C59" s="3" t="s">
        <v>43</v>
      </c>
    </row>
    <row r="60" spans="2:3" ht="15.75" x14ac:dyDescent="0.25">
      <c r="B60" s="15"/>
      <c r="C60" s="25"/>
    </row>
    <row r="61" spans="2:3" ht="15.75" x14ac:dyDescent="0.25">
      <c r="B61" s="15">
        <v>10</v>
      </c>
      <c r="C61" s="25" t="s">
        <v>174</v>
      </c>
    </row>
    <row r="62" spans="2:3" x14ac:dyDescent="0.25">
      <c r="C62" s="3" t="s">
        <v>11</v>
      </c>
    </row>
    <row r="63" spans="2:3" x14ac:dyDescent="0.25">
      <c r="C63" s="3" t="s">
        <v>13</v>
      </c>
    </row>
    <row r="64" spans="2:3" x14ac:dyDescent="0.25">
      <c r="C64" s="3" t="s">
        <v>14</v>
      </c>
    </row>
    <row r="65" spans="2:3" x14ac:dyDescent="0.25">
      <c r="C65" s="3" t="s">
        <v>39</v>
      </c>
    </row>
    <row r="70" spans="2:3" ht="15.75" x14ac:dyDescent="0.25">
      <c r="B70" s="15"/>
      <c r="C70" s="25"/>
    </row>
    <row r="74" spans="2:3" ht="15.75" x14ac:dyDescent="0.25">
      <c r="B74" s="15"/>
      <c r="C74" s="25"/>
    </row>
    <row r="75" spans="2:3" x14ac:dyDescent="0.25">
      <c r="C75" s="3"/>
    </row>
    <row r="77" spans="2:3" ht="15.75" x14ac:dyDescent="0.25">
      <c r="B77" s="15"/>
      <c r="C77" s="25"/>
    </row>
    <row r="78" spans="2:3" x14ac:dyDescent="0.25">
      <c r="C78" s="3"/>
    </row>
    <row r="80" spans="2:3" ht="15.75" x14ac:dyDescent="0.25">
      <c r="B80" s="15"/>
      <c r="C80" s="25"/>
    </row>
    <row r="87" spans="2:3" ht="15.75" x14ac:dyDescent="0.25">
      <c r="B87" s="15"/>
      <c r="C87" s="25"/>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33C71-BE2B-4D08-BD2B-17C566499648}">
  <sheetPr>
    <tabColor rgb="FF92D050"/>
  </sheetPr>
  <dimension ref="B2:C100"/>
  <sheetViews>
    <sheetView workbookViewId="0"/>
  </sheetViews>
  <sheetFormatPr baseColWidth="10" defaultRowHeight="15" x14ac:dyDescent="0.25"/>
  <cols>
    <col min="1" max="2" width="11.42578125" style="2"/>
    <col min="3" max="3" width="88.42578125" style="2" customWidth="1"/>
    <col min="4" max="16384" width="11.42578125" style="2"/>
  </cols>
  <sheetData>
    <row r="2" spans="2:3" ht="21" x14ac:dyDescent="0.25">
      <c r="B2" s="28" t="s">
        <v>199</v>
      </c>
    </row>
    <row r="3" spans="2:3" x14ac:dyDescent="0.25">
      <c r="B3" s="18"/>
    </row>
    <row r="4" spans="2:3" ht="15.75" x14ac:dyDescent="0.25">
      <c r="B4" s="29">
        <v>1</v>
      </c>
      <c r="C4" s="30" t="s">
        <v>164</v>
      </c>
    </row>
    <row r="5" spans="2:3" x14ac:dyDescent="0.25">
      <c r="C5" s="3" t="s">
        <v>30</v>
      </c>
    </row>
    <row r="6" spans="2:3" x14ac:dyDescent="0.25">
      <c r="C6" s="3" t="s">
        <v>35</v>
      </c>
    </row>
    <row r="7" spans="2:3" x14ac:dyDescent="0.25">
      <c r="C7" s="3" t="s">
        <v>36</v>
      </c>
    </row>
    <row r="8" spans="2:3" x14ac:dyDescent="0.25">
      <c r="C8" s="3" t="s">
        <v>38</v>
      </c>
    </row>
    <row r="9" spans="2:3" x14ac:dyDescent="0.25">
      <c r="C9" s="3" t="s">
        <v>48</v>
      </c>
    </row>
    <row r="10" spans="2:3" x14ac:dyDescent="0.25">
      <c r="C10" s="3" t="s">
        <v>59</v>
      </c>
    </row>
    <row r="11" spans="2:3" x14ac:dyDescent="0.25">
      <c r="C11" s="3" t="s">
        <v>60</v>
      </c>
    </row>
    <row r="12" spans="2:3" x14ac:dyDescent="0.25">
      <c r="C12" s="3" t="s">
        <v>64</v>
      </c>
    </row>
    <row r="13" spans="2:3" x14ac:dyDescent="0.25">
      <c r="C13" s="3" t="s">
        <v>83</v>
      </c>
    </row>
    <row r="14" spans="2:3" x14ac:dyDescent="0.25">
      <c r="C14" s="3" t="s">
        <v>84</v>
      </c>
    </row>
    <row r="15" spans="2:3" x14ac:dyDescent="0.25">
      <c r="C15" s="3" t="s">
        <v>87</v>
      </c>
    </row>
    <row r="16" spans="2:3" x14ac:dyDescent="0.25">
      <c r="C16" s="3" t="s">
        <v>88</v>
      </c>
    </row>
    <row r="17" spans="2:3" ht="30" x14ac:dyDescent="0.25">
      <c r="C17" s="3" t="s">
        <v>100</v>
      </c>
    </row>
    <row r="18" spans="2:3" x14ac:dyDescent="0.25">
      <c r="C18" s="3" t="s">
        <v>102</v>
      </c>
    </row>
    <row r="19" spans="2:3" ht="30" x14ac:dyDescent="0.25">
      <c r="C19" s="3" t="s">
        <v>121</v>
      </c>
    </row>
    <row r="20" spans="2:3" x14ac:dyDescent="0.25">
      <c r="C20" s="3" t="s">
        <v>137</v>
      </c>
    </row>
    <row r="21" spans="2:3" x14ac:dyDescent="0.25">
      <c r="C21" s="3" t="s">
        <v>138</v>
      </c>
    </row>
    <row r="22" spans="2:3" x14ac:dyDescent="0.25">
      <c r="C22" s="3" t="s">
        <v>148</v>
      </c>
    </row>
    <row r="23" spans="2:3" x14ac:dyDescent="0.25">
      <c r="C23" s="3" t="s">
        <v>150</v>
      </c>
    </row>
    <row r="25" spans="2:3" customFormat="1" ht="15.75" x14ac:dyDescent="0.25">
      <c r="B25" s="15">
        <v>2</v>
      </c>
      <c r="C25" s="25" t="s">
        <v>166</v>
      </c>
    </row>
    <row r="26" spans="2:3" x14ac:dyDescent="0.25">
      <c r="C26" s="3" t="s">
        <v>56</v>
      </c>
    </row>
    <row r="27" spans="2:3" x14ac:dyDescent="0.25">
      <c r="C27" s="3" t="s">
        <v>82</v>
      </c>
    </row>
    <row r="29" spans="2:3" customFormat="1" ht="15.75" x14ac:dyDescent="0.25">
      <c r="B29" s="15">
        <v>3</v>
      </c>
      <c r="C29" s="25" t="s">
        <v>167</v>
      </c>
    </row>
    <row r="30" spans="2:3" x14ac:dyDescent="0.25">
      <c r="C30" s="3" t="s">
        <v>152</v>
      </c>
    </row>
    <row r="31" spans="2:3" x14ac:dyDescent="0.25">
      <c r="C31" s="3" t="s">
        <v>157</v>
      </c>
    </row>
    <row r="32" spans="2:3" x14ac:dyDescent="0.25">
      <c r="C32" s="3" t="s">
        <v>158</v>
      </c>
    </row>
    <row r="34" spans="2:3" ht="15.75" x14ac:dyDescent="0.25">
      <c r="B34" s="29">
        <v>4</v>
      </c>
      <c r="C34" s="30" t="s">
        <v>168</v>
      </c>
    </row>
    <row r="35" spans="2:3" x14ac:dyDescent="0.25">
      <c r="C35" s="3" t="s">
        <v>42</v>
      </c>
    </row>
    <row r="36" spans="2:3" x14ac:dyDescent="0.25">
      <c r="C36" s="3" t="s">
        <v>44</v>
      </c>
    </row>
    <row r="37" spans="2:3" x14ac:dyDescent="0.25">
      <c r="C37" s="3" t="s">
        <v>45</v>
      </c>
    </row>
    <row r="38" spans="2:3" x14ac:dyDescent="0.25">
      <c r="C38" s="3" t="s">
        <v>49</v>
      </c>
    </row>
    <row r="39" spans="2:3" x14ac:dyDescent="0.25">
      <c r="C39" s="3" t="s">
        <v>50</v>
      </c>
    </row>
    <row r="40" spans="2:3" x14ac:dyDescent="0.25">
      <c r="C40" s="3" t="s">
        <v>51</v>
      </c>
    </row>
    <row r="41" spans="2:3" x14ac:dyDescent="0.25">
      <c r="C41" s="3" t="s">
        <v>52</v>
      </c>
    </row>
    <row r="42" spans="2:3" ht="30" x14ac:dyDescent="0.25">
      <c r="C42" s="3" t="s">
        <v>61</v>
      </c>
    </row>
    <row r="43" spans="2:3" x14ac:dyDescent="0.25">
      <c r="C43" s="3" t="s">
        <v>101</v>
      </c>
    </row>
    <row r="44" spans="2:3" x14ac:dyDescent="0.25">
      <c r="C44" s="3" t="s">
        <v>116</v>
      </c>
    </row>
    <row r="45" spans="2:3" x14ac:dyDescent="0.25">
      <c r="C45" s="3" t="s">
        <v>117</v>
      </c>
    </row>
    <row r="46" spans="2:3" ht="30" x14ac:dyDescent="0.25">
      <c r="C46" s="3" t="s">
        <v>120</v>
      </c>
    </row>
    <row r="47" spans="2:3" x14ac:dyDescent="0.25">
      <c r="C47" s="3" t="s">
        <v>122</v>
      </c>
    </row>
    <row r="48" spans="2:3" x14ac:dyDescent="0.25">
      <c r="C48" s="3" t="s">
        <v>123</v>
      </c>
    </row>
    <row r="49" spans="2:3" x14ac:dyDescent="0.25">
      <c r="C49" s="3" t="s">
        <v>149</v>
      </c>
    </row>
    <row r="50" spans="2:3" x14ac:dyDescent="0.25">
      <c r="C50" s="3" t="s">
        <v>151</v>
      </c>
    </row>
    <row r="51" spans="2:3" x14ac:dyDescent="0.25">
      <c r="C51" s="3" t="s">
        <v>159</v>
      </c>
    </row>
    <row r="52" spans="2:3" x14ac:dyDescent="0.25">
      <c r="C52" s="3" t="s">
        <v>160</v>
      </c>
    </row>
    <row r="53" spans="2:3" ht="30" x14ac:dyDescent="0.25">
      <c r="C53" s="3" t="s">
        <v>161</v>
      </c>
    </row>
    <row r="54" spans="2:3" x14ac:dyDescent="0.25">
      <c r="C54" s="3" t="s">
        <v>162</v>
      </c>
    </row>
    <row r="55" spans="2:3" x14ac:dyDescent="0.25">
      <c r="C55" s="3" t="s">
        <v>84</v>
      </c>
    </row>
    <row r="56" spans="2:3" x14ac:dyDescent="0.25">
      <c r="C56" s="3"/>
    </row>
    <row r="57" spans="2:3" ht="15.75" x14ac:dyDescent="0.25">
      <c r="B57" s="29">
        <v>5</v>
      </c>
      <c r="C57" s="30" t="s">
        <v>169</v>
      </c>
    </row>
    <row r="58" spans="2:3" x14ac:dyDescent="0.25">
      <c r="C58" s="3" t="s">
        <v>27</v>
      </c>
    </row>
    <row r="59" spans="2:3" x14ac:dyDescent="0.25">
      <c r="C59" s="3" t="s">
        <v>31</v>
      </c>
    </row>
    <row r="60" spans="2:3" x14ac:dyDescent="0.25">
      <c r="C60" s="3" t="s">
        <v>37</v>
      </c>
    </row>
    <row r="61" spans="2:3" x14ac:dyDescent="0.25">
      <c r="C61" s="3" t="s">
        <v>41</v>
      </c>
    </row>
    <row r="62" spans="2:3" x14ac:dyDescent="0.25">
      <c r="C62" s="3" t="s">
        <v>53</v>
      </c>
    </row>
    <row r="63" spans="2:3" x14ac:dyDescent="0.25">
      <c r="C63" s="3" t="s">
        <v>54</v>
      </c>
    </row>
    <row r="64" spans="2:3" x14ac:dyDescent="0.25">
      <c r="C64" s="3" t="s">
        <v>55</v>
      </c>
    </row>
    <row r="65" spans="2:3" ht="30" x14ac:dyDescent="0.25">
      <c r="C65" s="3" t="s">
        <v>79</v>
      </c>
    </row>
    <row r="66" spans="2:3" x14ac:dyDescent="0.25">
      <c r="C66" s="3" t="s">
        <v>81</v>
      </c>
    </row>
    <row r="67" spans="2:3" x14ac:dyDescent="0.25">
      <c r="C67" s="3" t="s">
        <v>98</v>
      </c>
    </row>
    <row r="68" spans="2:3" x14ac:dyDescent="0.25">
      <c r="C68" s="3" t="s">
        <v>99</v>
      </c>
    </row>
    <row r="69" spans="2:3" x14ac:dyDescent="0.25">
      <c r="C69" s="27" t="s">
        <v>103</v>
      </c>
    </row>
    <row r="70" spans="2:3" x14ac:dyDescent="0.25">
      <c r="C70" s="3" t="s">
        <v>104</v>
      </c>
    </row>
    <row r="71" spans="2:3" x14ac:dyDescent="0.25">
      <c r="C71" s="3" t="s">
        <v>119</v>
      </c>
    </row>
    <row r="72" spans="2:3" x14ac:dyDescent="0.25">
      <c r="C72" s="3" t="s">
        <v>153</v>
      </c>
    </row>
    <row r="73" spans="2:3" ht="15.75" x14ac:dyDescent="0.25">
      <c r="B73" s="29"/>
      <c r="C73" s="30"/>
    </row>
    <row r="74" spans="2:3" ht="15.75" x14ac:dyDescent="0.25">
      <c r="B74" s="29">
        <v>6</v>
      </c>
      <c r="C74" s="30" t="s">
        <v>170</v>
      </c>
    </row>
    <row r="75" spans="2:3" x14ac:dyDescent="0.25">
      <c r="C75" s="3" t="s">
        <v>29</v>
      </c>
    </row>
    <row r="76" spans="2:3" x14ac:dyDescent="0.25">
      <c r="C76" s="3"/>
    </row>
    <row r="77" spans="2:3" ht="15.75" x14ac:dyDescent="0.25">
      <c r="B77" s="29">
        <v>7</v>
      </c>
      <c r="C77" s="30" t="s">
        <v>171</v>
      </c>
    </row>
    <row r="78" spans="2:3" x14ac:dyDescent="0.25">
      <c r="C78" s="3" t="s">
        <v>40</v>
      </c>
    </row>
    <row r="79" spans="2:3" x14ac:dyDescent="0.25">
      <c r="C79" s="3" t="s">
        <v>154</v>
      </c>
    </row>
    <row r="80" spans="2:3" ht="15.75" x14ac:dyDescent="0.25">
      <c r="B80" s="29"/>
      <c r="C80" s="30"/>
    </row>
    <row r="81" spans="2:3" ht="15.75" x14ac:dyDescent="0.25">
      <c r="B81" s="29">
        <v>8</v>
      </c>
      <c r="C81" s="30" t="s">
        <v>172</v>
      </c>
    </row>
    <row r="82" spans="2:3" x14ac:dyDescent="0.25">
      <c r="C82" s="3" t="s">
        <v>28</v>
      </c>
    </row>
    <row r="83" spans="2:3" ht="60" x14ac:dyDescent="0.25">
      <c r="C83" s="3" t="s">
        <v>80</v>
      </c>
    </row>
    <row r="84" spans="2:3" x14ac:dyDescent="0.25">
      <c r="C84" s="3" t="s">
        <v>105</v>
      </c>
    </row>
    <row r="85" spans="2:3" x14ac:dyDescent="0.25">
      <c r="C85" s="3" t="s">
        <v>159</v>
      </c>
    </row>
    <row r="86" spans="2:3" x14ac:dyDescent="0.25">
      <c r="C86" s="3"/>
    </row>
    <row r="87" spans="2:3" ht="15.75" x14ac:dyDescent="0.25">
      <c r="B87" s="29">
        <v>9</v>
      </c>
      <c r="C87" s="30" t="s">
        <v>173</v>
      </c>
    </row>
    <row r="88" spans="2:3" x14ac:dyDescent="0.25">
      <c r="C88" s="3" t="s">
        <v>43</v>
      </c>
    </row>
    <row r="89" spans="2:3" x14ac:dyDescent="0.25">
      <c r="C89" s="3" t="s">
        <v>57</v>
      </c>
    </row>
    <row r="90" spans="2:3" x14ac:dyDescent="0.25">
      <c r="C90" s="3" t="s">
        <v>62</v>
      </c>
    </row>
    <row r="91" spans="2:3" x14ac:dyDescent="0.25">
      <c r="C91" s="3" t="s">
        <v>63</v>
      </c>
    </row>
    <row r="92" spans="2:3" x14ac:dyDescent="0.25">
      <c r="C92" s="3" t="s">
        <v>85</v>
      </c>
    </row>
    <row r="93" spans="2:3" x14ac:dyDescent="0.25">
      <c r="C93" s="3" t="s">
        <v>86</v>
      </c>
    </row>
    <row r="94" spans="2:3" x14ac:dyDescent="0.25">
      <c r="C94" s="3"/>
    </row>
    <row r="95" spans="2:3" ht="15.75" x14ac:dyDescent="0.25">
      <c r="B95" s="29">
        <v>10</v>
      </c>
      <c r="C95" s="30" t="s">
        <v>174</v>
      </c>
    </row>
    <row r="96" spans="2:3" x14ac:dyDescent="0.25">
      <c r="C96" s="3" t="s">
        <v>39</v>
      </c>
    </row>
    <row r="97" spans="3:3" x14ac:dyDescent="0.25">
      <c r="C97" s="3" t="s">
        <v>58</v>
      </c>
    </row>
    <row r="98" spans="3:3" x14ac:dyDescent="0.25">
      <c r="C98" s="3" t="s">
        <v>118</v>
      </c>
    </row>
    <row r="99" spans="3:3" x14ac:dyDescent="0.25">
      <c r="C99" s="3"/>
    </row>
    <row r="100" spans="3:3" x14ac:dyDescent="0.25">
      <c r="C100" s="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vt:i4>
      </vt:variant>
    </vt:vector>
  </HeadingPairs>
  <TitlesOfParts>
    <vt:vector size="13" baseType="lpstr">
      <vt:lpstr>Erläuterung zur Umfrage</vt:lpstr>
      <vt:lpstr>Comp</vt:lpstr>
      <vt:lpstr>Entw. Gen.</vt:lpstr>
      <vt:lpstr>Klin</vt:lpstr>
      <vt:lpstr>Kog</vt:lpstr>
      <vt:lpstr>Mol</vt:lpstr>
      <vt:lpstr>Pharma</vt:lpstr>
      <vt:lpstr>System</vt:lpstr>
      <vt:lpstr>Verh</vt:lpstr>
      <vt:lpstr>Zell</vt:lpstr>
      <vt:lpstr>Methoden kategorisiert</vt:lpstr>
      <vt:lpstr>JF</vt:lpstr>
      <vt:lpstr>'Methoden kategorisiert'!Bereich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Blanke, Solveyg</dc:creator>
  <cp:lastModifiedBy>Blanke, Solveyg</cp:lastModifiedBy>
  <dcterms:created xsi:type="dcterms:W3CDTF">2026-02-06T15:56:23Z</dcterms:created>
  <dcterms:modified xsi:type="dcterms:W3CDTF">2026-06-26T12:50:16Z</dcterms:modified>
</cp:coreProperties>
</file>